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Raph\Dropbox\_Werk\CIO-SZW\00. CIV en Team CIO Office\Afkortingenlijst minSZW\"/>
    </mc:Choice>
  </mc:AlternateContent>
  <xr:revisionPtr revIDLastSave="0" documentId="13_ncr:1_{3555A780-D9EE-4546-849C-A0987072E347}" xr6:coauthVersionLast="47" xr6:coauthVersionMax="47" xr10:uidLastSave="{00000000-0000-0000-0000-000000000000}"/>
  <bookViews>
    <workbookView xWindow="1170" yWindow="-90" windowWidth="18120" windowHeight="10980" tabRatio="715" xr2:uid="{D78D90C4-9F8B-48CA-A80B-AEFFD2C4C45C}"/>
  </bookViews>
  <sheets>
    <sheet name="Afkortingenlijst minSZW" sheetId="2" r:id="rId1"/>
    <sheet name="Andere lijsten" sheetId="5" r:id="rId2"/>
    <sheet name="Blad1" sheetId="3" state="hidden" r:id="rId3"/>
  </sheets>
  <definedNames>
    <definedName name="_xlnm._FilterDatabase" localSheetId="0" hidden="1">'Afkortingenlijst minSZW'!$A$2:$E$304</definedName>
    <definedName name="_xlnm._FilterDatabase" localSheetId="1" hidden="1">'Andere lijsten'!$A$3:$D$3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35" i="2" l="1"/>
  <c r="C234" i="2"/>
  <c r="C69" i="2" l="1"/>
  <c r="C172" i="2"/>
  <c r="C143" i="2"/>
  <c r="C122" i="2"/>
  <c r="C30" i="2"/>
  <c r="C157" i="2"/>
  <c r="C154" i="2"/>
  <c r="C32" i="2"/>
  <c r="C191" i="2"/>
  <c r="C76" i="2"/>
  <c r="C42" i="2"/>
  <c r="C163" i="2"/>
  <c r="C220" i="2"/>
  <c r="C221" i="2"/>
  <c r="B1" i="2"/>
  <c r="D1" i="5"/>
  <c r="C3" i="2"/>
  <c r="E1" i="2"/>
  <c r="C178" i="2"/>
  <c r="C20" i="2"/>
  <c r="C111" i="2"/>
  <c r="C112" i="2"/>
  <c r="C151" i="2"/>
  <c r="C64" i="2"/>
  <c r="C232" i="2"/>
  <c r="C162" i="2"/>
  <c r="C187" i="2"/>
  <c r="C149" i="2"/>
  <c r="C148" i="2"/>
  <c r="C147" i="2"/>
  <c r="C183" i="2"/>
  <c r="C15" i="2"/>
  <c r="C196" i="2" l="1"/>
  <c r="C159" i="2"/>
  <c r="C18" i="2"/>
  <c r="C93" i="2"/>
  <c r="C137" i="2"/>
  <c r="C92" i="2"/>
  <c r="C26" i="2"/>
  <c r="C27" i="2"/>
  <c r="C25" i="2"/>
  <c r="C142" i="2"/>
  <c r="C19" i="2"/>
  <c r="C6" i="2"/>
  <c r="C7" i="2"/>
  <c r="C176" i="2"/>
  <c r="C186" i="2"/>
  <c r="C87" i="2"/>
  <c r="C44" i="2"/>
  <c r="C136" i="2"/>
  <c r="C180" i="2"/>
  <c r="C169" i="2"/>
  <c r="C103" i="2"/>
  <c r="C108" i="2"/>
  <c r="C107" i="2"/>
  <c r="C190" i="2"/>
  <c r="C124" i="2"/>
  <c r="C247" i="2"/>
  <c r="C246" i="2"/>
  <c r="C245" i="2"/>
  <c r="C243" i="2"/>
  <c r="C244" i="2"/>
  <c r="C197" i="2"/>
  <c r="C139" i="2"/>
  <c r="C253" i="2"/>
  <c r="C138" i="2"/>
  <c r="C239" i="2"/>
  <c r="C116" i="2"/>
  <c r="C118" i="2"/>
  <c r="C117" i="2"/>
  <c r="C52" i="2"/>
  <c r="C128" i="2"/>
  <c r="C96" i="2"/>
  <c r="C38" i="2"/>
  <c r="C94" i="2"/>
  <c r="C99" i="2"/>
  <c r="C114" i="2"/>
  <c r="C135" i="2"/>
  <c r="C194" i="2"/>
  <c r="C193" i="2"/>
  <c r="C168" i="2"/>
  <c r="C121" i="2"/>
  <c r="C78" i="2"/>
  <c r="C216" i="2"/>
  <c r="C210" i="2"/>
  <c r="C67" i="2"/>
  <c r="C152" i="2"/>
  <c r="C182" i="2"/>
  <c r="C184" i="2"/>
  <c r="C129" i="2"/>
  <c r="C195" i="2"/>
  <c r="C248" i="2"/>
  <c r="C161" i="2"/>
  <c r="C198" i="2"/>
  <c r="C62" i="2"/>
  <c r="C28" i="2"/>
  <c r="C24" i="2"/>
  <c r="C165" i="2"/>
  <c r="C140" i="2"/>
  <c r="C127" i="2"/>
  <c r="C109" i="2"/>
  <c r="C86" i="2"/>
  <c r="C80" i="2"/>
  <c r="C58" i="2"/>
  <c r="C36" i="2"/>
  <c r="C37" i="2"/>
  <c r="C8" i="2"/>
  <c r="C131" i="2"/>
  <c r="C53" i="2"/>
  <c r="C236" i="2"/>
  <c r="C153" i="2"/>
  <c r="C97" i="2"/>
  <c r="C75" i="2"/>
  <c r="C218" i="2"/>
  <c r="C61" i="2"/>
  <c r="C63" i="2"/>
  <c r="C5" i="2"/>
  <c r="C57" i="2"/>
  <c r="C14" i="2"/>
  <c r="C9" i="2"/>
  <c r="C113" i="2"/>
  <c r="C209" i="2"/>
  <c r="C208" i="2"/>
  <c r="C106" i="2"/>
  <c r="C105" i="2"/>
  <c r="C101" i="2"/>
  <c r="C104" i="2"/>
  <c r="C41" i="2"/>
  <c r="C181" i="2"/>
  <c r="C102" i="2"/>
  <c r="C164" i="2"/>
  <c r="C95" i="2"/>
  <c r="C144" i="2"/>
  <c r="C88" i="2"/>
  <c r="C160" i="2"/>
  <c r="C231" i="2"/>
  <c r="C204" i="2"/>
  <c r="C200" i="2"/>
  <c r="C54" i="2"/>
  <c r="C55" i="2"/>
  <c r="C56" i="2"/>
  <c r="C89" i="2"/>
  <c r="C4" i="2"/>
  <c r="C98" i="2"/>
  <c r="C66" i="2"/>
  <c r="C205" i="2"/>
  <c r="C82" i="2"/>
  <c r="C31" i="2"/>
  <c r="C150" i="2"/>
  <c r="C29" i="2"/>
  <c r="C134" i="2"/>
  <c r="C207" i="2"/>
  <c r="C73" i="2"/>
  <c r="C217" i="2"/>
  <c r="C211" i="2"/>
  <c r="C126" i="2"/>
  <c r="C1" i="2"/>
  <c r="C279" i="2"/>
  <c r="C280" i="2"/>
  <c r="C281" i="2"/>
  <c r="C282" i="2"/>
  <c r="C283" i="2"/>
  <c r="C284" i="2"/>
  <c r="C285" i="2"/>
  <c r="C286" i="2"/>
  <c r="C287" i="2"/>
  <c r="C288" i="2"/>
  <c r="C289" i="2"/>
  <c r="C290" i="2"/>
  <c r="C291" i="2"/>
  <c r="C292" i="2"/>
  <c r="C293" i="2"/>
  <c r="C294" i="2"/>
  <c r="C295" i="2"/>
  <c r="C296" i="2"/>
  <c r="C297" i="2"/>
  <c r="C298" i="2"/>
  <c r="C299" i="2"/>
  <c r="C300" i="2"/>
  <c r="C301" i="2"/>
  <c r="C302" i="2"/>
  <c r="C303" i="2"/>
  <c r="C304" i="2"/>
  <c r="C256" i="2"/>
  <c r="C257" i="2"/>
  <c r="C258" i="2"/>
  <c r="C259" i="2"/>
  <c r="C260" i="2"/>
  <c r="C261" i="2"/>
  <c r="C262" i="2"/>
  <c r="C263" i="2"/>
  <c r="C264" i="2"/>
  <c r="C265" i="2"/>
  <c r="C266" i="2"/>
  <c r="C267" i="2"/>
  <c r="C268" i="2"/>
  <c r="C269" i="2"/>
  <c r="C270" i="2"/>
  <c r="C271" i="2"/>
  <c r="C272" i="2"/>
  <c r="C273" i="2"/>
  <c r="C274" i="2"/>
  <c r="C275" i="2"/>
  <c r="C276" i="2"/>
  <c r="C277" i="2"/>
  <c r="C278" i="2"/>
  <c r="C249" i="2"/>
  <c r="C250" i="2"/>
  <c r="C242" i="2"/>
  <c r="C201" i="2"/>
  <c r="C100" i="2"/>
  <c r="C255" i="2"/>
  <c r="C254" i="2"/>
  <c r="C252" i="2"/>
  <c r="C251" i="2"/>
  <c r="C241" i="2"/>
  <c r="C240" i="2"/>
  <c r="C238" i="2"/>
  <c r="C237" i="2"/>
  <c r="C233" i="2"/>
  <c r="C230" i="2"/>
  <c r="C229" i="2"/>
  <c r="C228" i="2"/>
  <c r="C227" i="2"/>
  <c r="C226" i="2"/>
  <c r="C225" i="2"/>
  <c r="C224" i="2"/>
  <c r="C223" i="2"/>
  <c r="C222" i="2"/>
  <c r="C219" i="2"/>
  <c r="C215" i="2"/>
  <c r="C214" i="2"/>
  <c r="C213" i="2"/>
  <c r="C212" i="2"/>
  <c r="C206" i="2"/>
  <c r="C203" i="2"/>
  <c r="C202" i="2"/>
  <c r="C199" i="2"/>
  <c r="C192" i="2"/>
  <c r="C189" i="2"/>
  <c r="C188" i="2"/>
  <c r="C185" i="2"/>
  <c r="C179" i="2"/>
  <c r="C177" i="2"/>
  <c r="C175" i="2"/>
  <c r="C174" i="2"/>
  <c r="C173" i="2"/>
  <c r="C171" i="2"/>
  <c r="C170" i="2"/>
  <c r="C167" i="2"/>
  <c r="C166" i="2"/>
  <c r="C158" i="2"/>
  <c r="C156" i="2"/>
  <c r="C155" i="2"/>
  <c r="C146" i="2"/>
  <c r="C145" i="2"/>
  <c r="C141" i="2"/>
  <c r="C133" i="2"/>
  <c r="C132" i="2"/>
  <c r="C130" i="2"/>
  <c r="C125" i="2"/>
  <c r="C123" i="2"/>
  <c r="C120" i="2"/>
  <c r="C115" i="2"/>
  <c r="C110" i="2"/>
  <c r="C91" i="2"/>
  <c r="C90" i="2"/>
  <c r="C85" i="2"/>
  <c r="C84" i="2"/>
  <c r="C83" i="2"/>
  <c r="C81" i="2"/>
  <c r="C79" i="2"/>
  <c r="C77" i="2"/>
  <c r="C74" i="2"/>
  <c r="C72" i="2"/>
  <c r="C71" i="2"/>
  <c r="C70" i="2"/>
  <c r="C68" i="2"/>
  <c r="C65" i="2"/>
  <c r="C60" i="2"/>
  <c r="C59" i="2"/>
  <c r="C51" i="2"/>
  <c r="C50" i="2"/>
  <c r="C49" i="2"/>
  <c r="C48" i="2"/>
  <c r="C47" i="2"/>
  <c r="C46" i="2"/>
  <c r="C45" i="2"/>
  <c r="C43" i="2"/>
  <c r="C40" i="2"/>
  <c r="C39" i="2"/>
  <c r="C35" i="2"/>
  <c r="C34" i="2"/>
  <c r="C33" i="2"/>
  <c r="C23" i="2"/>
  <c r="C22" i="2"/>
  <c r="C21" i="2"/>
  <c r="C17" i="2"/>
  <c r="C16" i="2"/>
  <c r="C13" i="2"/>
  <c r="C12" i="2"/>
  <c r="C11" i="2"/>
  <c r="C1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Raph de Rooij</author>
  </authors>
  <commentList>
    <comment ref="C114" authorId="0" shapeId="0" xr:uid="{DA98EDEE-C2A4-47EB-8EFA-5A7F229A604A}">
      <text>
        <r>
          <rPr>
            <sz val="9"/>
            <color indexed="81"/>
            <rFont val="Tahoma"/>
            <family val="2"/>
          </rPr>
          <t>Zie pagina 7 van het pdf-document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Raph de Rooij</author>
  </authors>
  <commentList>
    <comment ref="A12" authorId="0" shapeId="0" xr:uid="{2CB86852-E368-4E15-BC6C-A73AF528F885}">
      <text>
        <r>
          <rPr>
            <sz val="9"/>
            <color indexed="81"/>
            <rFont val="Tahoma"/>
            <family val="2"/>
          </rPr>
          <t>IFV = Instituut Fysieke Veiligheid</t>
        </r>
      </text>
    </comment>
    <comment ref="A13" authorId="0" shapeId="0" xr:uid="{81F82C67-CB8F-42C7-A6F1-D60CEE161485}">
      <text>
        <r>
          <rPr>
            <sz val="9"/>
            <color indexed="81"/>
            <rFont val="Tahoma"/>
            <family val="2"/>
          </rPr>
          <t>NBV = Nationaal Bureau voor Verbindingsbeveiliging, onderdeel van de Algemene inlichtingen- en veiligheidsdienst (Aivd)</t>
        </r>
      </text>
    </comment>
  </commentList>
</comments>
</file>

<file path=xl/sharedStrings.xml><?xml version="1.0" encoding="utf-8"?>
<sst xmlns="http://schemas.openxmlformats.org/spreadsheetml/2006/main" count="1081" uniqueCount="784">
  <si>
    <t>Afkorting</t>
  </si>
  <si>
    <t>ASEA</t>
  </si>
  <si>
    <t>Directie Arbeidsmarkt en Sociaal-Economische Aangelegenheden</t>
  </si>
  <si>
    <t>https://www.rijksoverheid.nl/ministeries/ministerie-van-sociale-zaken-en-werkgelegenheid/organisatie/organogram/directeur-generaal-werk</t>
  </si>
  <si>
    <t>AV</t>
  </si>
  <si>
    <t>Directie Arbeidsverhoudingen</t>
  </si>
  <si>
    <t>IZ</t>
  </si>
  <si>
    <t>Directie Internationale Zaken</t>
  </si>
  <si>
    <t>Directie Gezond en Veilig Werken</t>
  </si>
  <si>
    <t>G&amp;VW</t>
  </si>
  <si>
    <t>KO</t>
  </si>
  <si>
    <t>Directie Kinderopvang</t>
  </si>
  <si>
    <t>Directie Uitvoeringstaken Arbeidsvoorwaardenwetgeving</t>
  </si>
  <si>
    <t>UAW</t>
  </si>
  <si>
    <t>Secretaris-generaal</t>
  </si>
  <si>
    <t>Directie Communicatie</t>
  </si>
  <si>
    <t>COM</t>
  </si>
  <si>
    <t>https://www.rijksoverheid.nl/ministeries/ministerie-van-sociale-zaken-en-werkgelegenheid/organisatie/organogram/secretaris-generaal</t>
  </si>
  <si>
    <t>FEZ</t>
  </si>
  <si>
    <t>Directie Financieel-Economische Zaken</t>
  </si>
  <si>
    <t>Directie Wetgeving, Bestuurlijke en Juridische Aangelegenheden</t>
  </si>
  <si>
    <t>WBJA</t>
  </si>
  <si>
    <t>SG</t>
  </si>
  <si>
    <t>SZW</t>
  </si>
  <si>
    <t>pSG</t>
  </si>
  <si>
    <t>Plaatsvervangend secretaris-generaal</t>
  </si>
  <si>
    <t>https://www.rijksoverheid.nl/ministeries/ministerie-van-sociale-zaken-en-werkgelegenheid/organisatie/organogram/plaatsvervangend-secretaris-generaal</t>
  </si>
  <si>
    <t>CIV</t>
  </si>
  <si>
    <t>Directie Dienstverlening, Samenwerkingsverbanden en Uitvoering</t>
  </si>
  <si>
    <t>DSU</t>
  </si>
  <si>
    <t>Directie Organisatie, Bedrijfsvoering en Personeel</t>
  </si>
  <si>
    <t>OBP</t>
  </si>
  <si>
    <t>Directie Bestuursondersteuning</t>
  </si>
  <si>
    <t>Rijksschoonmaakorganisatie</t>
  </si>
  <si>
    <t>RSO</t>
  </si>
  <si>
    <t>BO</t>
  </si>
  <si>
    <t>https://www.rijksoverheid.nl/ministeries/ministerie-van-sociale-zaken-en-werkgelegenheid/</t>
  </si>
  <si>
    <t>IV</t>
  </si>
  <si>
    <t>Informatievoorziening</t>
  </si>
  <si>
    <t>CIO</t>
  </si>
  <si>
    <t>Chief Information Officer / Chief Information Office</t>
  </si>
  <si>
    <t>BVA</t>
  </si>
  <si>
    <t>Chief Information Security Officer</t>
  </si>
  <si>
    <t>Beveiligingsambtenaar</t>
  </si>
  <si>
    <t>CISO</t>
  </si>
  <si>
    <t>FG</t>
  </si>
  <si>
    <t>Functionaris Gegevensbescherming</t>
  </si>
  <si>
    <t>Europees Sociaal Fonds</t>
  </si>
  <si>
    <t>ESF</t>
  </si>
  <si>
    <t>EGF</t>
  </si>
  <si>
    <t>Europees Globaliseringsfonds</t>
  </si>
  <si>
    <t>https://www.rijksoverheid.nl/ministeries/ministerie-van-sociale-zaken-en-werkgelegenheid/organisatie/organogram/directeur-generaal-sociale-zekerheid-en-integratie</t>
  </si>
  <si>
    <t>Directie Werknemersregelingen</t>
  </si>
  <si>
    <t>WR</t>
  </si>
  <si>
    <t>UWV</t>
  </si>
  <si>
    <t>Uitvoeringsinstituut Werknemersverzekeringen</t>
  </si>
  <si>
    <t>ZBO</t>
  </si>
  <si>
    <t>Directie Samenleving en Integratie</t>
  </si>
  <si>
    <t>AMIF</t>
  </si>
  <si>
    <t>Europees Asiel-, Migratie- en Integratiefonds</t>
  </si>
  <si>
    <t>Directie Participatie en Decentrale Voorzieningen</t>
  </si>
  <si>
    <t>PDV</t>
  </si>
  <si>
    <t>EFMB</t>
  </si>
  <si>
    <t>Europees Fonds voor Meest Behoeftigen</t>
  </si>
  <si>
    <t>Directie Stelsel en Volksverzekeringen</t>
  </si>
  <si>
    <t>SV</t>
  </si>
  <si>
    <t>SVB</t>
  </si>
  <si>
    <t>Sociale Verzekeringsbank</t>
  </si>
  <si>
    <t>AKW</t>
  </si>
  <si>
    <t>WKB</t>
  </si>
  <si>
    <t>AOW</t>
  </si>
  <si>
    <t>ANW</t>
  </si>
  <si>
    <t>Algemene Kinderbijslagwet</t>
  </si>
  <si>
    <t>Wet kwaliteitsborging voor het bouwen</t>
  </si>
  <si>
    <t>Algemene Ouderdomswet</t>
  </si>
  <si>
    <t>Algemene nabestaandenwet</t>
  </si>
  <si>
    <t>NLA</t>
  </si>
  <si>
    <t>Nederlandse Arbeidsinspectie</t>
  </si>
  <si>
    <t>https://www.rijksoverheid.nl/ministeries/ministerie-van-sociale-zaken-en-werkgelegenheid/organisatie/organogram/inspecteur-generaal</t>
  </si>
  <si>
    <t>VIA</t>
  </si>
  <si>
    <t>https://rijksportaal.overheid-i.nl/organisaties/szw/artikelen/szw-breed/dgszi/si/programmas-en-projecten-si.html</t>
  </si>
  <si>
    <t>Wet toekomst pensioenen</t>
  </si>
  <si>
    <t>minSZW &gt; Inspecteur-Generaal</t>
  </si>
  <si>
    <t>EIG</t>
  </si>
  <si>
    <t>Afdeling Eigenaarschap ZBO's</t>
  </si>
  <si>
    <t>HG</t>
  </si>
  <si>
    <t>Afdeling Handhaving en Gegevensuitwisseling</t>
  </si>
  <si>
    <t>U</t>
  </si>
  <si>
    <t>Afdeling Uitvoeringsvraagstukken</t>
  </si>
  <si>
    <t>https://rijksportaal.overheid-i.nl/organisaties/szw/landingspagina-dgszi/sv/landingspagina-sv</t>
  </si>
  <si>
    <t>Afdeling Volksverzekeringen en SVB</t>
  </si>
  <si>
    <t>V</t>
  </si>
  <si>
    <t>Directoraat-Generaal Werk</t>
  </si>
  <si>
    <t>DG-W</t>
  </si>
  <si>
    <t>minSZW &gt; Directoraat-Generaal Werk (DG-W)</t>
  </si>
  <si>
    <t>minSZW &gt; Directoraat-Generaal Werk (DG-W) &gt; Directie Arbeidsmarkt en Sociaal-Economische Aangelegenheden (ASEA)</t>
  </si>
  <si>
    <t>minSZW &gt; Directoraat-Generaal Werk (DG-W) &gt; Directie Arbeidsverhoudingen (AV)</t>
  </si>
  <si>
    <t>minSZW &gt; Directoraat-Generaal Werk (DG-W) &gt; Directie Internationale Zaken (IZ)</t>
  </si>
  <si>
    <t>Directoraat-Generaal Sociale Zekerheid en Integratie</t>
  </si>
  <si>
    <t>DG-SZI</t>
  </si>
  <si>
    <t>SI</t>
  </si>
  <si>
    <t>S&amp;I</t>
  </si>
  <si>
    <t>Afdeling verdere integratie arbeidsmarkt</t>
  </si>
  <si>
    <t>minSZW &gt; Secretaris-generaal (SG)</t>
  </si>
  <si>
    <t>minSZW &gt; Secretaris-generaal (SG) &gt; Directie Communicatie (COM)</t>
  </si>
  <si>
    <t>minSZW &gt; Secretaris-generaal (SG) &gt; Directie Financieel-Economische Zaken (FEZ)</t>
  </si>
  <si>
    <t>minSZW &gt; Secretaris-generaal (SG) &gt; Directie Wetgeving, Bestuurlijke en Juridische Aangelegenheden (WBJA)</t>
  </si>
  <si>
    <t>minSZW &gt; Plaatsvervangend secretaris-generaal (pSG)</t>
  </si>
  <si>
    <t>minSZW &gt; Plaatsvervangend secretaris-generaal (pSG) &gt; Directie CIO-office en integrale veiligheid (CIV)</t>
  </si>
  <si>
    <t>minSZW &gt; Plaatsvervangend secretaris-generaal (pSG) &gt; Directie Dienstverlening, Samenwerkingsverbanden en Uitvoering (DSU)</t>
  </si>
  <si>
    <t>minSZW &gt; Plaatsvervangend secretaris-generaal (pSG) &gt; Directie Organisatie, Bedrijfsvoering en Personeel (OBP)</t>
  </si>
  <si>
    <t>minSZW &gt; Plaatsvervangend secretaris-generaal (pSG) &gt; Directie Bestuursondersteuning (BO)</t>
  </si>
  <si>
    <t>minSZW &gt; Plaatsvervangend secretaris-generaal (pSG) &gt; Rijksschoonmaakorganisatie (RSO)</t>
  </si>
  <si>
    <t>minSZW &gt; Directoraat-Generaal Werk (DG-W) &gt; Directie Gezond en Veilig Werken (G&amp;VW)</t>
  </si>
  <si>
    <t>minSZW &gt; Directoraat-Generaal Werk (DG-W) &gt; Directie Kinderopvang (KO)</t>
  </si>
  <si>
    <t>minSZW &gt; Directoraat-Generaal Werk (DG-W) &gt; Directie Uitvoeringstaken Arbeidsvoorwaardenwetgeving (UAW)</t>
  </si>
  <si>
    <t>minSZW &gt; Directoraat-Generaal Sociale Zekerheid en Integratie (DG-SZI)</t>
  </si>
  <si>
    <t>minSZW &gt; Directoraat-Generaal Sociale Zekerheid en Integratie (DG-SZI) &gt; Directie Werknemersregelingen (WR)</t>
  </si>
  <si>
    <t>minSZW &gt; Directoraat-Generaal Sociale Zekerheid en Integratie (DG-SZI) &gt; Uitvoeringsinstituut Werknemersverzekeringen (UWV)</t>
  </si>
  <si>
    <t>minSZW &gt; Directoraat-Generaal Sociale Zekerheid en Integratie (DG-SZI) &gt; Directie Samenleving en Integratie (SI)</t>
  </si>
  <si>
    <t>minSZW &gt; Directoraat-Generaal Sociale Zekerheid en Integratie (DG-SZI) &gt; Directie Samenleving en Integratie (S&amp;I)</t>
  </si>
  <si>
    <t>minSZW &gt; Directoraat-Generaal Sociale Zekerheid en Integratie (DG-SZI) &gt; Directie Participatie en Decentrale Voorzieningen (PDV)</t>
  </si>
  <si>
    <t>minSZW &gt; Directoraat-Generaal Sociale Zekerheid en Integratie (DG-SZI) &gt; Directie Stelsel en Volksverzekeringen (SV)</t>
  </si>
  <si>
    <t>minSZW &gt; Directoraat-Generaal Sociale Zekerheid en Integratie (DG-SZI) &gt; Sociale Verzekeringsbank (SVB)</t>
  </si>
  <si>
    <t>minSZW &gt; Directoraat-Generaal Sociale Zekerheid en Integratie (DG-SZI) &gt; Directie Samenleving en Integratie (SI) &gt; Afdeling verdere integratie arbeidsmarkt (VIA)</t>
  </si>
  <si>
    <t>minSZW &gt; Directoraat-Generaal Sociale Zekerheid en Integratie (DG-SZI) &gt; Directie Stelsel en Volksverzekeringen (SV) &gt; Afdeling Eigenaarschap ZBO's (EIG)</t>
  </si>
  <si>
    <t>minSZW &gt; Directoraat-Generaal Sociale Zekerheid en Integratie (DG-SZI) &gt; Directie Stelsel en Volksverzekeringen (SV) &gt; Afdeling Handhaving en Gegevensuitwisseling (HG)</t>
  </si>
  <si>
    <t>minSZW &gt; Directoraat-Generaal Sociale Zekerheid en Integratie (DG-SZI) &gt; Directie Stelsel en Volksverzekeringen (SV) &gt; Afdeling Uitvoeringsvraagstukken (U)</t>
  </si>
  <si>
    <t>minSZW &gt; Directoraat-Generaal Sociale Zekerheid en Integratie (DG-SZI) &gt; Directie Stelsel en Volksverzekeringen (SV) &gt; Afdeling Volksverzekeringen en SVB (V)</t>
  </si>
  <si>
    <t>Nee</t>
  </si>
  <si>
    <t>Zelfstandig bestuursorgaan</t>
  </si>
  <si>
    <t>Begrip specifiek voor SZW</t>
  </si>
  <si>
    <t>Referentie / meer info</t>
  </si>
  <si>
    <t>PP</t>
  </si>
  <si>
    <t>Programmadirectie Pensioenen</t>
  </si>
  <si>
    <t>AVA</t>
  </si>
  <si>
    <t>Afdeling Arbeidsvoorwaarden &amp; Arbeidsmigratie</t>
  </si>
  <si>
    <t>L&amp;O</t>
  </si>
  <si>
    <t>Afdeling Loopbaan &amp; Ontwikkeling</t>
  </si>
  <si>
    <t>AR</t>
  </si>
  <si>
    <t>Afdeling Arbeidsrecht</t>
  </si>
  <si>
    <t>MDI</t>
  </si>
  <si>
    <t>Projectafdeling Maatwerkregelingen Duurzame Inzetbaarheid</t>
  </si>
  <si>
    <t>https://rijksportaal.overheid-i.nl/organisaties/szw/nieuws/szw-breed/2022/2/16/reorganisatie-directie-arbeidsverhoudingen-av.html</t>
  </si>
  <si>
    <t>https://www.rijksoverheid.nl/onderwerpen/rijksoverheid/zelfstandige-bestuursorganen</t>
  </si>
  <si>
    <t>minSZW &gt; Directoraat-Generaal Werk (DG-W) &gt; Directie Arbeidsverhoudingen (AV) &gt; Programmadirectie Pensioenen (PP)</t>
  </si>
  <si>
    <t>minSZW &gt; Directoraat-Generaal Werk (DG-W) &gt; Directie Arbeidsverhoudingen (AV) &gt; Afdeling Arbeidsvoorwaarden &amp; Arbeidsmigratie (AVA)</t>
  </si>
  <si>
    <t>minSZW &gt; Directoraat-Generaal Werk (DG-W) &gt; Directie Arbeidsverhoudingen (AV) &gt; Afdeling Loopbaan &amp; Ontwikkeling (L&amp;O)</t>
  </si>
  <si>
    <t>minSZW &gt; Directoraat-Generaal Werk (DG-W) &gt; Directie Arbeidsverhoudingen (AV) &gt; Afdeling Arbeidsrecht (AR)</t>
  </si>
  <si>
    <t>minSZW &gt; Directoraat-Generaal Werk (DG-W) &gt; Directie Arbeidsverhoudingen (AV) &gt; Projectafdeling Maatwerkregelingen Duurzame Inzetbaarheid (MDI)</t>
  </si>
  <si>
    <t>APP</t>
  </si>
  <si>
    <t>https://www.rijksoverheid.nl/regering/bewindspersonen/carola-schouten</t>
  </si>
  <si>
    <t>Armoedebeleid, Participatie en Pensioenen</t>
  </si>
  <si>
    <t>IG</t>
  </si>
  <si>
    <t>Inspecteur-Generaal</t>
  </si>
  <si>
    <t>Rijksoverheid &gt; minSZW &gt; Minister voor Armoedebeleid, Participatie en Pensioenen (APP)</t>
  </si>
  <si>
    <t>minSZW &gt; Inspecteur-Generaal (IG)</t>
  </si>
  <si>
    <t>CAO</t>
  </si>
  <si>
    <t>Collectieve arbeidsovereenkomst</t>
  </si>
  <si>
    <t>minSZW &gt; Directoraat-Generaal Werk (DG-W) &gt; Directie Werknemersregelingen (WR) &gt; Afdeling Cao-onderzoek en beleidsinformatie (COB)</t>
  </si>
  <si>
    <t>https://www.rijksoverheid.nl/onderwerpen/arbeidsovereenkomst-en-cao/vraag-en-antwoord/wat-is-een-cao</t>
  </si>
  <si>
    <t>CAV</t>
  </si>
  <si>
    <t>Afdeling Collectieve Arbeidsvoorwaarden</t>
  </si>
  <si>
    <t>minSZW &gt; Directoraat-Generaal Werk (DG-W) &gt; Directoraat-Generaal Sociale Zekerheid en Integratie (DG-SZI) &gt; Afdeling Collectieve Arbeidsvoorwaarden (CAV)</t>
  </si>
  <si>
    <t>https://www.uitvoeringarbeidsvoorwaardenwetgeving.nl/mozard/!suite86.scherm0325?mPag=150</t>
  </si>
  <si>
    <t>COB</t>
  </si>
  <si>
    <t>Afdeling Cao-onderzoek en beleidsinformatie</t>
  </si>
  <si>
    <t>FB</t>
  </si>
  <si>
    <t>Afdeling Functioneel Beheer</t>
  </si>
  <si>
    <t>minSZW &gt; Directoraat-Generaal Werk (DG-W) &gt; Directie Uitvoeringstaken Arbeidsvoorwaardenwetgeving (UAW) &gt; Afdeling Functioneel Beheer (FB)</t>
  </si>
  <si>
    <t>LRK</t>
  </si>
  <si>
    <t>Landelijk register kinderopvang</t>
  </si>
  <si>
    <t>https://www.rijksoverheid.nl/wetten-en-regelingen/productbeschrijvingen/inzage-landelijk-register-kinderopvang-en-peuterspeelzalen-lrkp</t>
  </si>
  <si>
    <t>ESS</t>
  </si>
  <si>
    <t>Expertise-unit Sociale Stabiliteit</t>
  </si>
  <si>
    <t>https://www.socialestabiliteit.nl/over-ess</t>
  </si>
  <si>
    <t>DWR</t>
  </si>
  <si>
    <t>Digitale Werkomgeving Rijk</t>
  </si>
  <si>
    <t>[rijksoverheid]</t>
  </si>
  <si>
    <t>https://www.ssc-ict.nl/producten-en-diensten/dwrnext</t>
  </si>
  <si>
    <t>IMO</t>
  </si>
  <si>
    <t>Informatie Management Overleg</t>
  </si>
  <si>
    <t>https://rijksportaal.overheid-i.nl/organisaties/szw/artikelen/szw-breed/psg/civ/informatiemanagement/informatie-management-overleg.html</t>
  </si>
  <si>
    <t>IPO</t>
  </si>
  <si>
    <t>Interprovinciaal Overleg</t>
  </si>
  <si>
    <t>[provincies]</t>
  </si>
  <si>
    <t>https://www.ipo.nl/over-het-ipo/</t>
  </si>
  <si>
    <t>OBDO</t>
  </si>
  <si>
    <t>Overheidsbreed Beleidsoverleg Digitale Overheid</t>
  </si>
  <si>
    <t>[ministeries en de koepelorganisaties van gemeenten (VNG), provincies (IPO) en waterschappen (UvW)]</t>
  </si>
  <si>
    <t>https://www.digitaleoverheid.nl/nieuws/overheidsbrede-beleidsoverleg-digitale-overheid-obdo/</t>
  </si>
  <si>
    <t>PIOFACH</t>
  </si>
  <si>
    <t>Personeel, Informatievoorziening, Organisatie, Financiën, Algemene zaken, Communicatie, Huisvesting</t>
  </si>
  <si>
    <t>https://www.earonline.nl/index.php/Ondersteunende_functies</t>
  </si>
  <si>
    <t>ROB</t>
  </si>
  <si>
    <t>Raad voor het Openbaar Bestuur</t>
  </si>
  <si>
    <t>[adviescollege]</t>
  </si>
  <si>
    <t>https://www.raadopenbaarbestuur.nl/over-de-rob</t>
  </si>
  <si>
    <t>UvW</t>
  </si>
  <si>
    <t>Unie van Waterschappen</t>
  </si>
  <si>
    <t>[waterschappen]</t>
  </si>
  <si>
    <t>https://unievanwaterschappen.nl/over-de-unie/</t>
  </si>
  <si>
    <t>VNG</t>
  </si>
  <si>
    <t>Vereniging van Nederlandse Gemeenten</t>
  </si>
  <si>
    <t>[gemeenten]</t>
  </si>
  <si>
    <t>https://vng.nl/rubrieken/over-de-vng</t>
  </si>
  <si>
    <t>WaU</t>
  </si>
  <si>
    <t>Werk aan uitvoering</t>
  </si>
  <si>
    <t>minSZW &gt; Plaatsvervangend secretaris-generaal (pSG) &gt;  Directie Bestuursondersteuning &gt; traject Werk aan Uitvoering</t>
  </si>
  <si>
    <t>https://www.werkaanuitvoering.nl/over-werk-aan-uitvoering</t>
  </si>
  <si>
    <t>[bedrijfsvoering]</t>
  </si>
  <si>
    <t>SZI</t>
  </si>
  <si>
    <t>Sociale Zekerheid en Integratie</t>
  </si>
  <si>
    <t>Wtp</t>
  </si>
  <si>
    <t>https://www.eerstekamer.nl/wetsvoorstel/36067_wet_toekomst_pensioenen</t>
  </si>
  <si>
    <t>Participatie en Decentrale Voorzieningen</t>
  </si>
  <si>
    <t>PFS</t>
  </si>
  <si>
    <t>Participatie en Financiele Sturing</t>
  </si>
  <si>
    <t>minSZW &gt; Directoraat-Generaal Sociale Zekerheid en Integratie (DG-SZI) &gt; Directie Participatie en Decentrale Voorzieningen (PDV) &gt; Afdeling Participatie en Financiele Sturing (PFS)</t>
  </si>
  <si>
    <t>https://rijksportaal.overheid-i.nl/organisaties/szw/artikelen/szw-breed/dgszi/pdv/participatie-en-financiele-sturing.html</t>
  </si>
  <si>
    <t>WagwEU</t>
  </si>
  <si>
    <t>Wet arbeidsvoorwaarden gedetacheerde werknemers in de Europese Unie</t>
  </si>
  <si>
    <t>https://www.rijksoverheid.nl/onderwerpen/buitenlandse-werknemers/arbeidsvoorwaarden-buitenlandse-werknemers</t>
  </si>
  <si>
    <t>CPO</t>
  </si>
  <si>
    <t>Context:
In geval het een SZW-specifiek begrip is: organisatie(-onderdeel van minSZW) waarvan de afkorting van afkomstig is, of waar de afkorting veel gebruikt wordt</t>
  </si>
  <si>
    <t>A11y</t>
  </si>
  <si>
    <t>https://en.wikipedia.org/w/index.php?title=A11y&amp;redirect=no</t>
  </si>
  <si>
    <t>bNC SDG</t>
  </si>
  <si>
    <t>Bureau Nationaal Coördinator Single Digital Gateway</t>
  </si>
  <si>
    <t>https://sdg.pleio.nl/</t>
  </si>
  <si>
    <t>CDO</t>
  </si>
  <si>
    <t>Chief Data Officer</t>
  </si>
  <si>
    <t>https://en.wikipedia.org/wiki/Chief_data_officer</t>
  </si>
  <si>
    <t>Chief Privacy Officer</t>
  </si>
  <si>
    <t>https://rijksadresgids.rijksweb.nl/Pages/RAGViewDetail.aspx?id=20791631</t>
  </si>
  <si>
    <t>Chief Procurement Officer / Chief Purchasing Officer</t>
  </si>
  <si>
    <t>https://en.wikipedia.org/wiki/Chief_procurement_officer</t>
  </si>
  <si>
    <t>DPIA</t>
  </si>
  <si>
    <t>Data protection impact assessment</t>
  </si>
  <si>
    <t>https://www.autoriteitpersoonsgegevens.nl/nl/zelf-doen/data-protection-impact-assessment-dpia</t>
  </si>
  <si>
    <t>FGR</t>
  </si>
  <si>
    <t>Functiegebouw Rijk</t>
  </si>
  <si>
    <t>https://www.functiegebouwrijksoverheid.nl/</t>
  </si>
  <si>
    <t>KWIV</t>
  </si>
  <si>
    <t>Kwaliteitsraamwerk Informatievoorziening</t>
  </si>
  <si>
    <t>https://www.functiegebouwrijksoverheid.nl/kwaliteitsraamwerken/kwaliteitsraamwerk-informatievoorziening</t>
  </si>
  <si>
    <t>MIVA</t>
  </si>
  <si>
    <t>Meerjaren IV Agenda 2023-2025</t>
  </si>
  <si>
    <t>NIB2</t>
  </si>
  <si>
    <t>Europese Netwerk- en InformatieBeveiligingsrichtlijn</t>
  </si>
  <si>
    <t>https://www.fox-it.com/nl/nis2-een-nieuwe-europese-richtlijn-voor-netwerk-en-informatiebeveiliging/</t>
  </si>
  <si>
    <t>NIS2</t>
  </si>
  <si>
    <t>European Network and Information Security Directive</t>
  </si>
  <si>
    <t>Pid</t>
  </si>
  <si>
    <t>Projectinitiatiedocument</t>
  </si>
  <si>
    <t>[projectmanagement]</t>
  </si>
  <si>
    <t>https://nl.wikipedia.org/wiki/Project#Het_initiatief</t>
  </si>
  <si>
    <t>RCN</t>
  </si>
  <si>
    <t>Rijksdienst Caribisch Nederland</t>
  </si>
  <si>
    <t>https://www.rijksoverheid.nl/contact/contactgids/rijksdienst-caribisch-nederland</t>
  </si>
  <si>
    <t>SLA</t>
  </si>
  <si>
    <t>Service Level Agreement</t>
  </si>
  <si>
    <t>https://nl.wikipedia.org/wiki/Service_level_agreement</t>
  </si>
  <si>
    <t>TLP</t>
  </si>
  <si>
    <t>Traffic Light Prorocol</t>
  </si>
  <si>
    <t>https://www.ncsc.nl/onderwerpen/traffic-light-protocol</t>
  </si>
  <si>
    <t>TORN</t>
  </si>
  <si>
    <t>Tactisch Overleg Rijksnetwerken</t>
  </si>
  <si>
    <t>https://wetten.overheid.nl/BWBR0044613/</t>
  </si>
  <si>
    <t>TORV</t>
  </si>
  <si>
    <t>Tactisch Overleg Rijksbrede Voorzieningen</t>
  </si>
  <si>
    <t>Uvb</t>
  </si>
  <si>
    <t>Uitvoering van beleid</t>
  </si>
  <si>
    <t>minSZW &gt; Plaatsvervangend secretaris-generaal [pSG] &gt; Directie Dienstverlening, Samenwerkingsverbanden en Uitvoering</t>
  </si>
  <si>
    <t>https://www.uitvoeringvanbeleidszw.nl/</t>
  </si>
  <si>
    <t>VUM</t>
  </si>
  <si>
    <t>Vereenvoudiging Uitwisseling Matchingsgegevens</t>
  </si>
  <si>
    <t>minSZW &gt; Directoraat-Generaal Sociale Zekerheid en Integratie &gt; Directie Participatie &amp; Decentrale Voorzieningen &gt; Afdeling Participatie en Arbeidsmarktregio's</t>
  </si>
  <si>
    <t>https://www.matchingsgegevens.nl/over-vum</t>
  </si>
  <si>
    <t>IB&amp;P</t>
  </si>
  <si>
    <t>Informatiebeveiliging &amp; Privacy</t>
  </si>
  <si>
    <t>https://www.digitaleoverheid.nl/overzicht-van-alle-onderwerpen/stelsel-van-basisregistraties/informatiebeveiliging-en-privacy/</t>
  </si>
  <si>
    <t>SDG</t>
  </si>
  <si>
    <t>Single Digitale Gateway</t>
  </si>
  <si>
    <t>https://www.digitaleoverheid.nl/overzicht-van-alle-onderwerpen/europa/single-digitale-gateway/</t>
  </si>
  <si>
    <t>WDO</t>
  </si>
  <si>
    <t>Wet digitale overheid</t>
  </si>
  <si>
    <t>https://www.digitaleoverheid.nl/overzicht-van-alle-onderwerpen/wetgeving/wet-digitale-overheid/</t>
  </si>
  <si>
    <t>Wet hergebruik overheidsinformatie</t>
  </si>
  <si>
    <t>https://www.informatiehuishouding.nl/onderwerpen/wet-hergebruik-overheidsinformatie</t>
  </si>
  <si>
    <t>Who</t>
  </si>
  <si>
    <t>Woo</t>
  </si>
  <si>
    <t>Wob</t>
  </si>
  <si>
    <t>Wet open overheid</t>
  </si>
  <si>
    <t>https://www.digitaleoverheid.nl/wet-open-overheid/</t>
  </si>
  <si>
    <t>Regie-overleg Organisatie en Bedrijfsvoering</t>
  </si>
  <si>
    <t>JEP</t>
  </si>
  <si>
    <t>(Platform) Jeugdpreventie Extremisme en Polarisatie</t>
  </si>
  <si>
    <t>minSZW &gt; Directoraat-Generaal Sociale Zekerheid en Integratie (DG-SZI) &gt; Directie Samenleving en Integratie (SI) &gt; Afdeling Expertise-unit Sociale Stabiliteit (ESS)</t>
  </si>
  <si>
    <t>https://www.socialestabiliteit.nl/</t>
  </si>
  <si>
    <t>SUWI</t>
  </si>
  <si>
    <t>(Wet) structuur uitvoeringsorganisatie werk en inkomen</t>
  </si>
  <si>
    <t>https://wetten.overheid.nl/BWBR0013060/</t>
  </si>
  <si>
    <t>TBB</t>
  </si>
  <si>
    <t>Te beschermen belangen</t>
  </si>
  <si>
    <t>https://www.noraonline.nl/wiki/Beveiliging#Wat_is_beveiliging.3F</t>
  </si>
  <si>
    <t>eIDAS</t>
  </si>
  <si>
    <t>Electronic Identities And Trust Services</t>
  </si>
  <si>
    <t>https://www.digitaleoverheid.nl/overzicht-van-alle-onderwerpen/identiteit/eidas/</t>
  </si>
  <si>
    <t>SMART-ns</t>
  </si>
  <si>
    <t>Specifiek, Meetbaar, Acceptabel, Realistisch en Tijdgebonden - nieuwe stijl</t>
  </si>
  <si>
    <t>https://www.arboportaal.nl/onderwerpen/asbest/nieuw-digitaal-document-smart-ns</t>
  </si>
  <si>
    <t>LAVS</t>
  </si>
  <si>
    <t>Landelijk Asbestvolgsysteem</t>
  </si>
  <si>
    <t>https://iplo.nl/thema/asbest/lavs/wat-is-lavs/</t>
  </si>
  <si>
    <t>BIO</t>
  </si>
  <si>
    <t>Baseline Informatiebeveiliging Overheid</t>
  </si>
  <si>
    <t>https://bio-overheid.nl/</t>
  </si>
  <si>
    <t>MT</t>
  </si>
  <si>
    <t>https://nl.wikipedia.org/wiki/Managementteam</t>
  </si>
  <si>
    <t>Managementteam</t>
  </si>
  <si>
    <t>BMO</t>
  </si>
  <si>
    <t>afdeling Bedrijfsvoering en Managementondersteuning</t>
  </si>
  <si>
    <t>https://rijksportaal.overheid-i.nl/organisaties/szw/artikelen/szw-breed/dgw/bmo/bmo-organisatie.html</t>
  </si>
  <si>
    <t>minSZW &gt; Directoraat-Generaal Werk (DG-W) &gt; Afdeling Bedrijfsvoering en Managementondersteuning (BMO)</t>
  </si>
  <si>
    <t>FDW</t>
  </si>
  <si>
    <t>Fysieke en Digitale Werkomgeving</t>
  </si>
  <si>
    <t>minSZW &gt; Plaatsvervangend secretaris-generaal (pSG) &gt; Directie Organisatie, Bedrijfsvoering en Personeel (OBP) &gt; Afdeling Fysieke en Digitale Werkomgeving (FDW)</t>
  </si>
  <si>
    <t>https://rijksportaal.overheid-i.nl/organisaties/szw/artikelen/szw-breed/psg/civ/informatievoorziening-szw/contact-bij-i-gerelateerd-vraagstuk-bij-szw.html</t>
  </si>
  <si>
    <t>SKD</t>
  </si>
  <si>
    <t>Stroomlijning Keten Derdenbeslag</t>
  </si>
  <si>
    <t>https://www.raadvanstate.nl/@122003/w12-20-0286-iii/</t>
  </si>
  <si>
    <t>Minister voor Armoedebeleid, Participatie en Pensioenen</t>
  </si>
  <si>
    <t>DTIA</t>
  </si>
  <si>
    <t>Data Transfer Impact Assessment</t>
  </si>
  <si>
    <t>https://www.ictrecht.nl/blog/data-transfer-impact-assessment-weer-een-nieuw-begrip</t>
  </si>
  <si>
    <t>IBB</t>
  </si>
  <si>
    <t>Afdeling Informatie voor Beleid en Bedrijfsvoering</t>
  </si>
  <si>
    <t>GRC</t>
  </si>
  <si>
    <t>CSP</t>
  </si>
  <si>
    <t>Content Security Policy</t>
  </si>
  <si>
    <t>Cloud Solution Provider</t>
  </si>
  <si>
    <t>https://www.parallels.com/blogs/ras/cloud-solution-provider/</t>
  </si>
  <si>
    <t>https://www.w3.org/TR/CSP/</t>
  </si>
  <si>
    <t>Content Services Provider / Content Services Platform</t>
  </si>
  <si>
    <t>https://nanonets.com/blog/content-services/#what-are-content-services</t>
  </si>
  <si>
    <t>BAC</t>
  </si>
  <si>
    <t>SAC</t>
  </si>
  <si>
    <t>Beoordelingsadviescommissie (bij een sollicitatie)</t>
  </si>
  <si>
    <t>Selectieadviescomissie (bij een sollicitatie)</t>
  </si>
  <si>
    <t>SIVB</t>
  </si>
  <si>
    <t>Strategisch IV-Beraad</t>
  </si>
  <si>
    <t>minSZW</t>
  </si>
  <si>
    <t>VIR</t>
  </si>
  <si>
    <t>Voorschrift Informatiebeveiliging Rijksdienst</t>
  </si>
  <si>
    <t>https://www.noraonline.nl/wiki/VIR_%28Voorschrift_Informatiebeveiliging_Rijksdienst%29</t>
  </si>
  <si>
    <t>NORA</t>
  </si>
  <si>
    <t>Nederlandse Overheid Referentie Architectuur</t>
  </si>
  <si>
    <t>https://www.noraonline.nl/wiki/NORA_online</t>
  </si>
  <si>
    <t>GDI</t>
  </si>
  <si>
    <t>Generieke Digitale Infrastructuur</t>
  </si>
  <si>
    <t>https://www.noraonline.nl/wiki/GDI-Architectuur_(GA)</t>
  </si>
  <si>
    <t>MIDO</t>
  </si>
  <si>
    <t>Meerjarenprogramma Infrastructuur Digitale Overheid</t>
  </si>
  <si>
    <t>https://www.digitaleoverheid.nl/mido/</t>
  </si>
  <si>
    <t>IAM</t>
  </si>
  <si>
    <t xml:space="preserve">Identity &amp; Access Management </t>
  </si>
  <si>
    <t>https://www.noraonline.nl/wiki/Identity_%26_Access_Management_(IAM)</t>
  </si>
  <si>
    <t>O&amp;F</t>
  </si>
  <si>
    <t>Organisatie en Formatie</t>
  </si>
  <si>
    <t>IGS</t>
  </si>
  <si>
    <t>ICBR</t>
  </si>
  <si>
    <t>RBOPD</t>
  </si>
  <si>
    <t>Interdepartementale Commissie Bedrijfsvoering Rijksdienst</t>
  </si>
  <si>
    <t>https://organisaties.overheid.nl/28470033/Interdepartementale_Commissie_Bedrijfsvoering_Rijksdienst</t>
  </si>
  <si>
    <t>CBA</t>
  </si>
  <si>
    <t>Commissie Bedrijfsjuridisch Advies</t>
  </si>
  <si>
    <t>https://organisaties.overheid.nl/28470058/Commissie_Bedrijfsjuridisch_Advies</t>
  </si>
  <si>
    <t>ICR</t>
  </si>
  <si>
    <t>https://organisaties.overheid.nl/28470086/Interdepartementale_commissie_ruimtevaart_2014</t>
  </si>
  <si>
    <t>Interdepartementale commissie ruimtevaart 2014</t>
  </si>
  <si>
    <t>Interdepartementale Commissie voor Bestuur</t>
  </si>
  <si>
    <t>ICB</t>
  </si>
  <si>
    <t>https://organisaties.overheid.nl/28470042/Interdepartementale_Commissie_voor_Bestuur</t>
  </si>
  <si>
    <t>ICV</t>
  </si>
  <si>
    <t>Interdepartementale Commissie voor Veiligheid</t>
  </si>
  <si>
    <t>https://organisaties.overheid.nl/Interdepartementale_commissies/</t>
  </si>
  <si>
    <t>ICVR</t>
  </si>
  <si>
    <t>Interdepartementale Commissie voor Veiligheid en Rechtshandhaving</t>
  </si>
  <si>
    <t>https://organisaties.overheid.nl/28470096/Interdepartementale_Commissie_voor_Veiligheid_en_Rechtshandhaving</t>
  </si>
  <si>
    <t>https://actorenregister.nationaalarchief.nl/actor-organisatie/raad-voor-bestuur-overheid-en-publieke-dienstverlening-ministerraad</t>
  </si>
  <si>
    <t>Raad voor Bestuur, Overheid en Publieke Dienstverlening [2012]</t>
  </si>
  <si>
    <t>SOC</t>
  </si>
  <si>
    <t xml:space="preserve">Security Operations Center </t>
  </si>
  <si>
    <t>https://www.ncsc.nl/onderwerpen/detectie/soc-inrichten</t>
  </si>
  <si>
    <r>
      <t xml:space="preserve">Voluit </t>
    </r>
    <r>
      <rPr>
        <i/>
        <sz val="10"/>
        <color theme="0"/>
        <rFont val="Calibri"/>
        <family val="2"/>
        <scheme val="minor"/>
      </rPr>
      <t>[betekenis van een jaartal tussen rechte haken: 'bestond tot en met']</t>
    </r>
  </si>
  <si>
    <t>SSO</t>
  </si>
  <si>
    <t>Shared service organisatie</t>
  </si>
  <si>
    <t>IKA</t>
  </si>
  <si>
    <t>https://www.digitaleoverheid.nl/overzicht-van-alle-onderwerpen/algoritmes/</t>
  </si>
  <si>
    <t>Implementatiekader Algoritmen / Implementatiekader Algoritmes</t>
  </si>
  <si>
    <t>Algemene Rekenkamer</t>
  </si>
  <si>
    <t>https://www.rekenkamer.nl/</t>
  </si>
  <si>
    <t>ADR</t>
  </si>
  <si>
    <t>Auditdienst Rijk</t>
  </si>
  <si>
    <t>https://www.rijksoverheid.nl/onderwerpen/rijksoverheid/auditbeleid/auditdiensten</t>
  </si>
  <si>
    <t>AP</t>
  </si>
  <si>
    <t>Autoriteit Persoonsgegvens</t>
  </si>
  <si>
    <t>https://www.autoriteitpersoonsgegevens.nl/</t>
  </si>
  <si>
    <t>CvdRvdM</t>
  </si>
  <si>
    <t>College voor de Rechten van de Mens</t>
  </si>
  <si>
    <t>https://www.mensenrechten.nl/</t>
  </si>
  <si>
    <t>ACD</t>
  </si>
  <si>
    <t>(Departementale) Accountantsdienst</t>
  </si>
  <si>
    <t>Ambtelijke Commissie Digitalisering</t>
  </si>
  <si>
    <t>DOD</t>
  </si>
  <si>
    <t>Interdepartementaal Directeurenoverleg Digitalisering</t>
  </si>
  <si>
    <t>DiZa</t>
  </si>
  <si>
    <t>Vaste commissie voor digitale zaken (van de Tweede Kamer; "commissie DiZa")</t>
  </si>
  <si>
    <t>https://www.tweedekamer.nl/kamerleden_en_commissies/commissies/diza</t>
  </si>
  <si>
    <t>TK</t>
  </si>
  <si>
    <t>Tweede Kamer der Staten-Generaal</t>
  </si>
  <si>
    <t>https://www.tweedekamer.nl/</t>
  </si>
  <si>
    <t>EK</t>
  </si>
  <si>
    <t>Eerste Kamer der Staten-Generaal</t>
  </si>
  <si>
    <t>https://www.eerstekamer.nl/</t>
  </si>
  <si>
    <t>IAR</t>
  </si>
  <si>
    <t>https://www.earonline.nl/index.php/Producten-_en_Dienstencatalogus_generieke_ICT-dienstverlening_2017</t>
  </si>
  <si>
    <t>NCSC</t>
  </si>
  <si>
    <t>Nationaal Cyber Security Centrum</t>
  </si>
  <si>
    <t>https://www.ncsc.nl/</t>
  </si>
  <si>
    <t>VSSR</t>
  </si>
  <si>
    <t>Versterken SOC Stelsel Rijk</t>
  </si>
  <si>
    <t>cSOCv</t>
  </si>
  <si>
    <t>KVN</t>
  </si>
  <si>
    <t>centrale SOC voorziening</t>
  </si>
  <si>
    <t>Kostenverdeelnotitie</t>
  </si>
  <si>
    <t>AD&amp;I</t>
  </si>
  <si>
    <t>Archieven, Dienstverlening en Innovatie</t>
  </si>
  <si>
    <t>[directie bij het Nationaal Archief]</t>
  </si>
  <si>
    <t>https://www.nationaalarchief.nl/over-het-na/organisatie/directie-en-afdelingen</t>
  </si>
  <si>
    <t>AZ</t>
  </si>
  <si>
    <t>ministerie van Sociale Zaken en Werkgelegenheid (minSZW)</t>
  </si>
  <si>
    <t>ministerie van Algemen Zaken (minAZ)</t>
  </si>
  <si>
    <t>https://www.rijksoverheid.nl/ministeries/ministerie-van-algemene-zaken</t>
  </si>
  <si>
    <t>BZK</t>
  </si>
  <si>
    <t>https://www.rijksoverheid.nl/ministeries/ministerie-van-binnenlandse-zaken-en-koninkrijksrelaties</t>
  </si>
  <si>
    <t>ministerie van Binnenlandse Zaken en Koninkrijksrelaties (minBZK)</t>
  </si>
  <si>
    <t>ministerie van Buitenlandse Zaken (minBZ / minBuZa)</t>
  </si>
  <si>
    <t>BZ / BuZa</t>
  </si>
  <si>
    <t>https://www.rijksoverheid.nl/ministeries/ministerie-van-buitenlandse-zaken</t>
  </si>
  <si>
    <t>DEF</t>
  </si>
  <si>
    <t>https://www.rijksoverheid.nl/ministeries/ministerie-van-defensie</t>
  </si>
  <si>
    <t>ministerie van Defensie (minDEF)</t>
  </si>
  <si>
    <t>EZK</t>
  </si>
  <si>
    <t>ministerie van Economische Zaken en Klimaat (minEZK)</t>
  </si>
  <si>
    <t>https://www.rijksoverheid.nl/ministeries/ministerie-van-economische-zaken-en-klimaat</t>
  </si>
  <si>
    <t>FIN</t>
  </si>
  <si>
    <t>ministerie van Financiën</t>
  </si>
  <si>
    <t>https://www.rijksoverheid.nl/ministeries/ministerie-van-financien</t>
  </si>
  <si>
    <t>IenW / I&amp;W</t>
  </si>
  <si>
    <t>https://www.rijksoverheid.nl/ministeries/ministerie-van-infrastructuur-en-waterstaat</t>
  </si>
  <si>
    <t>ministerie van Infrastructuur en Waterstaat (minIenW)</t>
  </si>
  <si>
    <t>https://www.rijksoverheid.nl/ministeries/ministerie-van-justitie-en-veiligheid</t>
  </si>
  <si>
    <t>JenV / J&amp;V</t>
  </si>
  <si>
    <t>ministerie van Justitie en Veiligheid (minJenV)</t>
  </si>
  <si>
    <t>LNV</t>
  </si>
  <si>
    <t>ministerie van Landbouw, Natuur en Voedselkwaliteit</t>
  </si>
  <si>
    <t>https://www.rijksoverheid.nl/ministeries/ministerie-van-landbouw-natuur-en-voedselkwaliteit</t>
  </si>
  <si>
    <t>OCW</t>
  </si>
  <si>
    <t>ministerie van Onderwijs, Cultuur en Wetenschap</t>
  </si>
  <si>
    <t>https://www.rijksoverheid.nl/ministeries/ministerie-van-onderwijs-cultuur-en-wetenschap</t>
  </si>
  <si>
    <t>BD</t>
  </si>
  <si>
    <t>Belastingdienst</t>
  </si>
  <si>
    <t>https://over-ons.belastingdienst.nl/</t>
  </si>
  <si>
    <t>DJI</t>
  </si>
  <si>
    <t>Dienst Justitiële Inrichtingen</t>
  </si>
  <si>
    <t>https://www.dji.nl/over-dji</t>
  </si>
  <si>
    <t>RWS</t>
  </si>
  <si>
    <t>Rijkswaterstaat</t>
  </si>
  <si>
    <t>https://www.rijkswaterstaat.nl/over-ons</t>
  </si>
  <si>
    <t>https://www.svb.nl/nl/over-de-svb</t>
  </si>
  <si>
    <t>https://www.uwv.nl/nl/over-uwv</t>
  </si>
  <si>
    <t>NP</t>
  </si>
  <si>
    <t>Nationale Politie</t>
  </si>
  <si>
    <t>https://www.politie.nl/informatie/organisatiestructuur-nederlandse-politie.html</t>
  </si>
  <si>
    <t>Wpg</t>
  </si>
  <si>
    <t>Wet politiegegevens</t>
  </si>
  <si>
    <t>https://wetten.overheid.nl/BWBR0022463/2022-10-01</t>
  </si>
  <si>
    <t>https://zoek.officielebekendmakingen.nl/stb-2019-382.html</t>
  </si>
  <si>
    <t>RvO</t>
  </si>
  <si>
    <t>Rijksdienst voor Ondernemend Nederland</t>
  </si>
  <si>
    <t>https://www.rvo.nl/onderwerpen/over-ons</t>
  </si>
  <si>
    <t>WGO</t>
  </si>
  <si>
    <t>Wetgevingsoverleg</t>
  </si>
  <si>
    <t>Wet openbaarheid van bestuur</t>
  </si>
  <si>
    <t>RORA</t>
  </si>
  <si>
    <t>Rijksoverheid Referentiearchitectuur</t>
  </si>
  <si>
    <t>KDA</t>
  </si>
  <si>
    <t>Kamerdebat App</t>
  </si>
  <si>
    <t>RBV</t>
  </si>
  <si>
    <t>Rijksbegrotingsvoorschriften</t>
  </si>
  <si>
    <t>Rijksbrede voorziening</t>
  </si>
  <si>
    <t>https://rbv.rijksfinancien.nl/</t>
  </si>
  <si>
    <t>https://www.digitaleoverheid.nl/overzicht-van-alle-onderwerpen/i-strategie-rijk-2021-2025/generieke-voorzieningen/#genesis-content</t>
  </si>
  <si>
    <t>NCDR</t>
  </si>
  <si>
    <t>Nationaal Coördinator tegen Discriminatie en Racisme</t>
  </si>
  <si>
    <t>https://www.bureauncdr.nl/</t>
  </si>
  <si>
    <t>DS</t>
  </si>
  <si>
    <t>Digitale Samenleving (beleidsdirectie van het ministerie van BZK)</t>
  </si>
  <si>
    <t>https://www.digitaleoverheid.nl/nieuws/nieuwe-naam-directie-informatiesamenleving-overheid/</t>
  </si>
  <si>
    <t>stass</t>
  </si>
  <si>
    <t>Staatssecretaris</t>
  </si>
  <si>
    <t>https://www.rijksoverheid.nl/regering/over-de-regering</t>
  </si>
  <si>
    <t>RVB</t>
  </si>
  <si>
    <t>SWF</t>
  </si>
  <si>
    <t>e-SWF</t>
  </si>
  <si>
    <t>externe Samenwerkingsfunctionaliteit</t>
  </si>
  <si>
    <t>https://www.samenwerkruimten.nl/</t>
  </si>
  <si>
    <t>i-SWF</t>
  </si>
  <si>
    <t>interne Samenwerkinsgfunctionaliteit</t>
  </si>
  <si>
    <t>https://samenwerkruimten.rijksweb.nl/default.aspx</t>
  </si>
  <si>
    <t>https://www.ssc-ict.nl/producten-en-diensten/samenwerken</t>
  </si>
  <si>
    <t>Samenwerkingsfunctionaliteit (zie ook: e-SWF en i-SWF)</t>
  </si>
  <si>
    <t>ODC</t>
  </si>
  <si>
    <t>https://www.ssc-ict.nl/producten-en-diensten/overheidsdatacenter</t>
  </si>
  <si>
    <t>Overheidsdatacenter</t>
  </si>
  <si>
    <t>Rijksvastgoedbedrijf</t>
  </si>
  <si>
    <t>https://www.rijksvastgoedbedrijf.nl/</t>
  </si>
  <si>
    <t>RvB</t>
  </si>
  <si>
    <t>Raad van Bestuur</t>
  </si>
  <si>
    <t>https://nl.wikipedia.org/wiki/Raad_van_bestuur</t>
  </si>
  <si>
    <t>LCM</t>
  </si>
  <si>
    <t>Lifecycle management</t>
  </si>
  <si>
    <t>https://www.computerwoorden.nl/direct--5829--Life%20Cycle%20Management.htm</t>
  </si>
  <si>
    <t>IKV</t>
  </si>
  <si>
    <t>Inkomstenverhoudingen</t>
  </si>
  <si>
    <t>https://open.overheid.nl/documenten/ronl-9366f270ebf24b6f11787d7e0f567942d823ae51/pdf</t>
  </si>
  <si>
    <t>WGTV</t>
  </si>
  <si>
    <t>IBO</t>
  </si>
  <si>
    <t>https://www.rijksfinancien.nl/beleidsevaluatie/ibo</t>
  </si>
  <si>
    <t>Interdepartementaal beleidsonderzoek</t>
  </si>
  <si>
    <t>IAK</t>
  </si>
  <si>
    <t>Integraal Afwegingskader beleid en regelgeving</t>
  </si>
  <si>
    <t>https://www.kcbr.nl/beleid-en-regelgeving-ontwikkelen/beleidskompas/achtergrond-beleidskompas/geschiedenis-beleidskompas</t>
  </si>
  <si>
    <t>CAB</t>
  </si>
  <si>
    <t>Change Advisory Board</t>
  </si>
  <si>
    <t>https://www.functioneelbeheerder.nl/begrippen/wat-is-het-change-advisory-board</t>
  </si>
  <si>
    <t>IAMA</t>
  </si>
  <si>
    <t>Impact Assessment Mensenrechten en Algoritmes</t>
  </si>
  <si>
    <t>https://www.digitaleoverheid.nl/nieuws/iama-brengt-mensenrechten-in-beeld-bij-algoritmes/</t>
  </si>
  <si>
    <t>KCBR</t>
  </si>
  <si>
    <t>Kenniscentrum voor beleid en regelgeving</t>
  </si>
  <si>
    <t>https://www.kcbr.nl/</t>
  </si>
  <si>
    <t>SCO</t>
  </si>
  <si>
    <t>Chief Science Officer</t>
  </si>
  <si>
    <t>IOAZ</t>
  </si>
  <si>
    <t>Wet inkomensvoorziening oudere en gedeeltelijk arbeidsongeschikte gewezen zelfstandigen</t>
  </si>
  <si>
    <t>https://wetten.overheid.nl/BWBR0004163/</t>
  </si>
  <si>
    <t>IOAW</t>
  </si>
  <si>
    <t>IOW</t>
  </si>
  <si>
    <t>Inkomensvoorziening voor oudere en gedeeltelijk arbeidsongeschikte werkloze werknemers</t>
  </si>
  <si>
    <t>https://wetten.overheid.nl/BWBR0004044/</t>
  </si>
  <si>
    <t>https://wetten.overheid.nl/BWBR0024394/</t>
  </si>
  <si>
    <t>Wet inkomensvoorziening oudere werklozen</t>
  </si>
  <si>
    <t>Walvis</t>
  </si>
  <si>
    <t>Wet administratieve lastenverlichting en vereenvoudiging in socialeverzekeringswetten</t>
  </si>
  <si>
    <t>https://zoek.officielebekendmakingen.nl/stb-2004-548.html</t>
  </si>
  <si>
    <t>LIV</t>
  </si>
  <si>
    <t>Lage-inkomensvoordeel</t>
  </si>
  <si>
    <t>https://www.uwv.nl/werkgevers/overige-onderwerpen/wet-tegemoetkomingen-loondomein/lage-inkomensvoordeel-liv/index.aspx</t>
  </si>
  <si>
    <t>Wtl</t>
  </si>
  <si>
    <t>Wet tegemoetkomingen loondomein</t>
  </si>
  <si>
    <t>https://www.uwv.nl/werkgevers/overige-onderwerpen/wet-tegemoetkomingen-loondomein/index.aspx</t>
  </si>
  <si>
    <t>LKV</t>
  </si>
  <si>
    <t>Loonkostenvoordeel</t>
  </si>
  <si>
    <t>https://www.uwv.nl/werkgevers/overige-onderwerpen/wet-tegemoetkomingen-loondomein/loonkostenvoordeel-lkv/index.aspx</t>
  </si>
  <si>
    <t>RVU</t>
  </si>
  <si>
    <t>Regeling voor Vervroegde Uittreding</t>
  </si>
  <si>
    <t>https://www.uitvoeringvanbeleidszw.nl/subsidies-en-regelingen/maatwerkregeling-duurzame-inzetbaarheid--eerder-uittreden-mdieu/vraag-en-antwoord/wat-is-een-rvu</t>
  </si>
  <si>
    <t>WGA</t>
  </si>
  <si>
    <t>Werkhervatting Gedeeltelijk Arbeidsgeschikten</t>
  </si>
  <si>
    <t>https://www.rijksoverheid.nl/wetten-en-regelingen/productbeschrijvingen/wia-uitkering</t>
  </si>
  <si>
    <t>WIA</t>
  </si>
  <si>
    <t>Werk en Inkomen naar Arbeidsvermogen</t>
  </si>
  <si>
    <t>IVA</t>
  </si>
  <si>
    <t>Inkomensvoorziening Volledig Arbeidsongeschikten</t>
  </si>
  <si>
    <t>AcICT</t>
  </si>
  <si>
    <t>Adviescollege ICT-toetsing</t>
  </si>
  <si>
    <t>IHH</t>
  </si>
  <si>
    <t>Informatiehuishouding</t>
  </si>
  <si>
    <t>PLOOI</t>
  </si>
  <si>
    <t>IDV</t>
  </si>
  <si>
    <t>ICT dienstverlener</t>
  </si>
  <si>
    <t>IDV-P</t>
  </si>
  <si>
    <t>ICT dienstverlener in een pand</t>
  </si>
  <si>
    <t>https://rijksportaal.overheid-i.nl/onderwerpen/kaders/artikelen/rijksbreed-bedrijfsvoeringsbeleid/facilitair-en-huisvestingsbeleid/lfmo/lfmo-in-de-rijksbrede-omgeving.html</t>
  </si>
  <si>
    <t>ICOM</t>
  </si>
  <si>
    <t>Interdepartementale Coördinatie Overleg Masterplannen</t>
  </si>
  <si>
    <t>PDC</t>
  </si>
  <si>
    <t>https://nl.wikipedia.org/wiki/Product-Diensten_catalogus</t>
  </si>
  <si>
    <t>Producten- en dienstencatalogus</t>
  </si>
  <si>
    <t>RBL</t>
  </si>
  <si>
    <t>Rijksorganisatie voor Beveiliging en Logistiek</t>
  </si>
  <si>
    <t>https://www.rijksorganisatiebeveiligingenlogistiek.nl/</t>
  </si>
  <si>
    <t>LFMO</t>
  </si>
  <si>
    <t>Landelijk Facilitair Management Overleg</t>
  </si>
  <si>
    <t>https://rijksportaal.overheid-i.nl/onderwerpen/kaders/artikelen/rijksbreed-bedrijfsvoeringsbeleid/facilitair-en-huisvestingsbeleid/lfmo/wat-is-het-lfmo.html</t>
  </si>
  <si>
    <t>CDV</t>
  </si>
  <si>
    <t>Concerndienstverlener</t>
  </si>
  <si>
    <t>https://rijksportaal.overheid-i.nl/onderwerpen/kaders/artikelen/rijksbreed-bedrijfsvoeringsbeleid/facilitair-en-huisvestingsbeleid/lfmo/lfmo-4-cdvs.html</t>
  </si>
  <si>
    <t>FMH</t>
  </si>
  <si>
    <t>Facilitair Management Haaglanden</t>
  </si>
  <si>
    <t>https://www.fmhaaglanden.nl/</t>
  </si>
  <si>
    <t>Governance, Risk management and Compliance</t>
  </si>
  <si>
    <t>https://en.wikipedia.org/wiki/Governance,_risk_management,_and_compliance</t>
  </si>
  <si>
    <t>RDPC</t>
  </si>
  <si>
    <t xml:space="preserve">Rijksbrede producten- en dienstencatalogus </t>
  </si>
  <si>
    <t>https://rijksportaal.overheid-i.nl/onderwerpen/kaders/artikelen/rijksbreed-bedrijfsvoeringsbeleid/facilitair-en-huisvestingsbeleid/lfmo/rpdc-en-andere-documentatie.html</t>
  </si>
  <si>
    <t>https://www.adviescollegeicttoetsing.nl/</t>
  </si>
  <si>
    <t>https://www.overheid.nl/help/plooi</t>
  </si>
  <si>
    <t>ARA</t>
  </si>
  <si>
    <t>Algemene rijksarchivaris</t>
  </si>
  <si>
    <t>https://www.nationaalarchief.nl/archiveren/kennisbank/algemene-rijksarchivaris</t>
  </si>
  <si>
    <t>Platform open overheidsinformatie</t>
  </si>
  <si>
    <t>LSI</t>
  </si>
  <si>
    <t>Landelijke Stuurgroep Interventieteams</t>
  </si>
  <si>
    <t>https://vng.nl/artikelen/landelijke-stuurgroep-interventieteams-lsi</t>
  </si>
  <si>
    <t>Individuele arbeidsrelatie</t>
  </si>
  <si>
    <t>B&amp;E</t>
  </si>
  <si>
    <t>Beheer en exploitatie</t>
  </si>
  <si>
    <t>Bank- en Effectenbedrijf</t>
  </si>
  <si>
    <t>https://juridisch-woordenboek.nl/afkortingen</t>
  </si>
  <si>
    <t>HGI</t>
  </si>
  <si>
    <t>Hoog Gerubriceerde Informatie</t>
  </si>
  <si>
    <t>https://www.rijksictdashboard.nl/ict-activiteiten/8d41fa14-9a27-48cb-9e31-d1dac6076a24</t>
  </si>
  <si>
    <t>LGI</t>
  </si>
  <si>
    <t>Laag Gerubriceerde Informatie</t>
  </si>
  <si>
    <t>HoCoSta's</t>
  </si>
  <si>
    <t>Hoge colleges van staat</t>
  </si>
  <si>
    <t>https://organisaties.overheid.nl/Hoge_Colleges_van_Staat/</t>
  </si>
  <si>
    <t>AR /ARK</t>
  </si>
  <si>
    <t>No</t>
  </si>
  <si>
    <t>Nationale ombudsman</t>
  </si>
  <si>
    <t>https://www.nationaleombudsman.nl/</t>
  </si>
  <si>
    <t>RvS</t>
  </si>
  <si>
    <t>Raad van State</t>
  </si>
  <si>
    <t>https://www.raadvanstate.nl</t>
  </si>
  <si>
    <t>APM</t>
  </si>
  <si>
    <t>Applicatieportfoliomanagement</t>
  </si>
  <si>
    <t>Rijksbrede ICT-voorziening</t>
  </si>
  <si>
    <t>MSP</t>
  </si>
  <si>
    <t>https://cio-wiki.org/wiki/Managing_Successful_Programmes_(MSP)</t>
  </si>
  <si>
    <t>Managed service provider</t>
  </si>
  <si>
    <t>https://cio-wiki.org/wiki/Managed_Service_Provider_(MSP)</t>
  </si>
  <si>
    <t>Managing successful programmes</t>
  </si>
  <si>
    <t>Multi-stakeholder platform (European Multi-Stakeholder Platform on ICT standardisation)</t>
  </si>
  <si>
    <t>https://ec.europa.eu/transparency/expert-groups-register/screen/expert-groups/consult?lang=en&amp;do=groupDetail.groupDetail&amp;groupID=2758</t>
  </si>
  <si>
    <t>https://cio-wiki.org/wiki/Chief_Information_Officer_(CIO)</t>
  </si>
  <si>
    <t>RIS</t>
  </si>
  <si>
    <t>Rijksinkoopsamenwerking</t>
  </si>
  <si>
    <t>https://www.rijksinkoopsamenwerking.nl/</t>
  </si>
  <si>
    <t>NSK</t>
  </si>
  <si>
    <t>Niet-Standaard Klantverzoek / Niet-Standaard Klantvraag</t>
  </si>
  <si>
    <t>Besluit Voorschrift Informatiebeveiliging Rijksdienst Bijzondere Informatie 2013</t>
  </si>
  <si>
    <t>VIRBI</t>
  </si>
  <si>
    <t>https://wetten.overheid.nl/BWBR0033507/2013-06-01</t>
  </si>
  <si>
    <t>DOSA</t>
  </si>
  <si>
    <t>Digitale Open Strategische Autonomie</t>
  </si>
  <si>
    <t>NA</t>
  </si>
  <si>
    <t>Nationaal Archief</t>
  </si>
  <si>
    <t>https://www.nationaalarchief.nl/</t>
  </si>
  <si>
    <t>https://www.informatiehuishouding.nl/partners-en-platforms/ihh-teams</t>
  </si>
  <si>
    <t>Innovatie Gegevensuitwisseling in de Sociale Zekerheid (programma)</t>
  </si>
  <si>
    <t>ARVODI</t>
  </si>
  <si>
    <t>Algemene Rijksvoorwaarden voor het verstrekken van opdrachten tot het verrichten van diensten</t>
  </si>
  <si>
    <t>https://www.pianoo.nl/nl/regelgeving/voorwaarden/rijksoverheid/algemene-rijksinkoopvoorwaarden-voor-diensten-arvodi</t>
  </si>
  <si>
    <t>https://regels.overheid.nl/docs/toepassingen/Virtueel-Inkomstenloket/Introductie</t>
  </si>
  <si>
    <t>https://www.ssc-ict.nl/documenten/vragen-en-antwoorden/informatie-over-samenwerkingsplatform-ms-teams#accordion-1104185322038331719-sect0-hoe-kan-ik-een-privteam-aanmaken-button</t>
  </si>
  <si>
    <t>IPP</t>
  </si>
  <si>
    <t>informatieplanningsproces</t>
  </si>
  <si>
    <t>PSA</t>
  </si>
  <si>
    <t>Programmastartarchitectuur</t>
  </si>
  <si>
    <t>https://www.noraonline.nl/wiki/PSA_(Project_Startarchitectuur)</t>
  </si>
  <si>
    <t>URL die wordt gebruikt in kolom C</t>
  </si>
  <si>
    <t>Directie CIO office, Informatie voor Beleid &amp; Bedrijfsvoering en Veiligheid</t>
  </si>
  <si>
    <t>Lijst van afkortingen in het Nederlands</t>
  </si>
  <si>
    <t>https://nl.wikipedia.org/wiki/Lijst_van_afkortingen_in_het_Nederlands</t>
  </si>
  <si>
    <t>Naam van de afkortingenlijst</t>
  </si>
  <si>
    <t>Link</t>
  </si>
  <si>
    <t>Lijst van afkortingen in de overheid en politiek</t>
  </si>
  <si>
    <t>https://nl.wikipedia.org/wiki/Lijst_van_afkortingen_in_de_overheid_en_politiek</t>
  </si>
  <si>
    <t>A + 11 letters + y = Accessibility</t>
  </si>
  <si>
    <t>Afkortingenlijst uit het Handboek Douane</t>
  </si>
  <si>
    <t>https://www.belastingdienst.nl/bibliotheek/handboeken/html/boeken/HDU/afkortingen_definities-afkortingenlijst.html</t>
  </si>
  <si>
    <t>Domein</t>
  </si>
  <si>
    <t>Algemeen</t>
  </si>
  <si>
    <t>Financiën</t>
  </si>
  <si>
    <t>Overheid algemeen</t>
  </si>
  <si>
    <t>https://www.vlaanderen.be/team-taaladvies/afkortingenlijst</t>
  </si>
  <si>
    <t>Afkortingenlijst van de Vlaamse overheid</t>
  </si>
  <si>
    <t>Volksgezondheid</t>
  </si>
  <si>
    <t>https://www.farmatec.nl/prijsvorming/add-on-geneesmiddelen-sluismiddelen/verklarende-lijst-afkortingen</t>
  </si>
  <si>
    <t>Verklarende afkortingenlijst van Farmatec</t>
  </si>
  <si>
    <t>https://www.rijksfinancien.nl/memorie-van-toelichting/2024/OWB/XV/onderdeel/2123381</t>
  </si>
  <si>
    <t>Lijst van afkortingen uit de Miljoenennota 2024</t>
  </si>
  <si>
    <t>Veiligheid</t>
  </si>
  <si>
    <t>Afkortingenlijst NBV</t>
  </si>
  <si>
    <t>https://www.aivd.nl/onderwerpen/informatiebeveiliging/bescherming-van-digitale-overheidsdiensten/afkortingenlijst-nbv</t>
  </si>
  <si>
    <t>Afkortingenlijst Landelijke Cliëntenraad (LCR)</t>
  </si>
  <si>
    <t>https://www.landelijkeclientenraad.nl/afkortingenlijst</t>
  </si>
  <si>
    <t>Justitie</t>
  </si>
  <si>
    <t>https://www.rechtspraak.nl/Organisatie-en-contact/Organisatie/Rechtbanken/Rechtbank-Zeeland-West-Brabant/Paginas/afkortingenlijst-familie.aspx</t>
  </si>
  <si>
    <t>Afkortingenlijst Familie van de Rechtspraak</t>
  </si>
  <si>
    <t>https://hartlongcentrum.nl/verwijzers/afkortingenlijst/</t>
  </si>
  <si>
    <t>Afkortingenlijst Hart Long Centrum Leiden</t>
  </si>
  <si>
    <t>Afkortingenlijst Universiteit Twente</t>
  </si>
  <si>
    <t>Onderwijs</t>
  </si>
  <si>
    <t>https://www.utwente.nl/en/organisation/structure/abbreviation-list/</t>
  </si>
  <si>
    <t>https://gwbveiligheid.nipv.nl/ifv/nl/index/</t>
  </si>
  <si>
    <t>Woordenboek Veiligheid van het IFV</t>
  </si>
  <si>
    <t>Vaak gebruikte afkortingen bij jongeren (België)</t>
  </si>
  <si>
    <t>Sociaal</t>
  </si>
  <si>
    <t>https://www.publi4u.be/nl/blog/sociale-media-tips/vaak-gebruikte-afkortingen-door-jongeren.htm</t>
  </si>
  <si>
    <t>A&amp;O-fonds</t>
  </si>
  <si>
    <t>Werkgelegenheid</t>
  </si>
  <si>
    <t>https://www.uitvoeringvanbeleidszw.nl/verklarende-woordenlijst</t>
  </si>
  <si>
    <t>https://www.aeno.nl/</t>
  </si>
  <si>
    <r>
      <t xml:space="preserve">Arbeidsmarkt- en opleidingsfonds </t>
    </r>
    <r>
      <rPr>
        <i/>
        <sz val="10"/>
        <rFont val="Calibri"/>
        <family val="2"/>
        <scheme val="minor"/>
      </rPr>
      <t>(voor gemeenten, waterschappen, provincies en de rijksoverheid)</t>
    </r>
  </si>
  <si>
    <t>Verklarende woordenlijst Uitvoering van Beleid</t>
  </si>
  <si>
    <t>Type</t>
  </si>
  <si>
    <t>A</t>
  </si>
  <si>
    <t>Andere afkortingen- en woordenlijsten</t>
  </si>
  <si>
    <r>
      <rPr>
        <b/>
        <sz val="8"/>
        <color theme="1"/>
        <rFont val="Calibri"/>
        <family val="2"/>
        <scheme val="minor"/>
      </rPr>
      <t>A</t>
    </r>
    <r>
      <rPr>
        <sz val="8"/>
        <color theme="1"/>
        <rFont val="Calibri"/>
        <family val="2"/>
        <scheme val="minor"/>
      </rPr>
      <t>: afkortingenlijst</t>
    </r>
  </si>
  <si>
    <r>
      <rPr>
        <b/>
        <sz val="8"/>
        <color theme="1"/>
        <rFont val="Calibri"/>
        <family val="2"/>
        <scheme val="minor"/>
      </rPr>
      <t>W</t>
    </r>
    <r>
      <rPr>
        <sz val="8"/>
        <color theme="1"/>
        <rFont val="Calibri"/>
        <family val="2"/>
        <scheme val="minor"/>
      </rPr>
      <t>: verklarende woordenlijst</t>
    </r>
  </si>
  <si>
    <t>A&amp;W</t>
  </si>
  <si>
    <t>TOOI</t>
  </si>
  <si>
    <t>Thesauri en Ontologieën voor Overheidsinformatie</t>
  </si>
  <si>
    <t>Team Openbare Orde Inlichtingen</t>
  </si>
  <si>
    <t>https://standaarden.overheid.nl/tooi</t>
  </si>
  <si>
    <t>https://www.politie.nl/wet-open-overheid/woo-verzoeken/korpsstaf/2023-team-openbare-orde-inlichtingen-tooi.html</t>
  </si>
  <si>
    <t>[Team bij de Nederlandse politie]</t>
  </si>
  <si>
    <t>NSOB</t>
  </si>
  <si>
    <t>Nederlandse School voor Openbaar Bestuur</t>
  </si>
  <si>
    <t>https://www.nsob.nl/</t>
  </si>
  <si>
    <t>(Interdepartementale) Werkgroep Technologieverkenningen (van de Rijks Innovatie Community)</t>
  </si>
  <si>
    <t>CDIV</t>
  </si>
  <si>
    <t>Coördinerend directeur informatievoorziening</t>
  </si>
  <si>
    <t>https://rijksportaal.overheid-i.nl/organisaties/ienw/artikelen/fib/dea/handboek-eigenaarsadvisering-map/portfoliomanagement-zbos-ppm.html</t>
  </si>
  <si>
    <t>Raad Werkgelegenheid, Sociaal Beleid, Volks­gezondheid en Consumenten­zaken</t>
  </si>
  <si>
    <t>Raad EPSCO</t>
  </si>
  <si>
    <t>Raad Werkgelegenheid, Sociaal Beleid, Volksgezondheid en Consumentenzaken</t>
  </si>
  <si>
    <t>RPFG</t>
  </si>
  <si>
    <t>BNC-fiche</t>
  </si>
  <si>
    <t>Beoordeling Nieuwe Commissievoorstellen</t>
  </si>
  <si>
    <t>NKBR</t>
  </si>
  <si>
    <t>Baseline Intern Persoonsgericht Onderzoek</t>
  </si>
  <si>
    <t>BIPO</t>
  </si>
  <si>
    <t>NCTV</t>
  </si>
  <si>
    <t>Nationaal Coördinator Terrorismebestrijding en Veiligheid</t>
  </si>
  <si>
    <t>https://www.nctv.nl/</t>
  </si>
  <si>
    <t>NormenKader Beveiliging Rijkskantoren</t>
  </si>
  <si>
    <t>https://www.noraonline.nl/wiki/NkBR_(Normenkader_Beveiliging_Rijkskantoren)</t>
  </si>
  <si>
    <t>RijksPlatform van Functionarissen voor Gegevensbescherming</t>
  </si>
  <si>
    <t>https://open.overheid.nl/documenten/999def46-755b-4087-950e-28fcce7ac5f3/file</t>
  </si>
  <si>
    <t>https://europadecentraal.nl/praktijkvraag/wat-is-het-belang-van-een-fiche/</t>
  </si>
  <si>
    <t>https://www.wetbeschermingklokkenluiders.nl/documenten/publicaties/2022/11/11/bipo</t>
  </si>
  <si>
    <t>ITRE</t>
  </si>
  <si>
    <t>https://www.europarl.europa.eu/committees/nl/itre/about</t>
  </si>
  <si>
    <t>Commissie industrie, onderzoek en energie /  (Committee on) Industry, Research and Energy</t>
  </si>
  <si>
    <t>MEP</t>
  </si>
  <si>
    <t>member of the European Parliament</t>
  </si>
  <si>
    <t>https://en.wikipedia.org/wiki/Member_of_the_European_Parliament</t>
  </si>
  <si>
    <t>PEFD</t>
  </si>
  <si>
    <t>Parlementaire enquêtecommissie Fraudebeleid en Dienstverlening</t>
  </si>
  <si>
    <t>https://www.tweedekamer.nl/kamerleden-en-commissies/commissies/parlementaire-enquetecommissie-fraudebeleid-en-0</t>
  </si>
  <si>
    <t>DVO</t>
  </si>
  <si>
    <t>Dienstverleningsovereenkomst</t>
  </si>
  <si>
    <t>VO</t>
  </si>
  <si>
    <t>Versie: 9 april 2024</t>
  </si>
  <si>
    <t>Voortgezet onderwijs</t>
  </si>
  <si>
    <t>https://www.rijksoverheid.nl/onderwerpen/voortgezet-onderwijs</t>
  </si>
  <si>
    <t>Verwerkersovereenkomst</t>
  </si>
  <si>
    <t>https://www.autoriteitpersoonsgegevens.nl/themas/basis-avg/avg-algemeen/verwerkersovereenkomst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</si>
</sst>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u/>
      <sz val="11"/>
      <color theme="10"/>
      <name val="Calibri"/>
      <family val="2"/>
      <scheme val="minor"/>
    </font>
    <font>
      <b/>
      <i/>
      <sz val="10"/>
      <color theme="0"/>
      <name val="Calibri"/>
      <family val="2"/>
      <scheme val="minor"/>
    </font>
    <font>
      <sz val="10"/>
      <color theme="1"/>
      <name val="Calibri"/>
      <family val="2"/>
      <scheme val="minor"/>
    </font>
    <font>
      <b/>
      <sz val="10"/>
      <color theme="1"/>
      <name val="Calibri"/>
      <family val="2"/>
      <scheme val="minor"/>
    </font>
    <font>
      <u/>
      <sz val="10"/>
      <color rgb="FF0070C0"/>
      <name val="Calibri"/>
      <family val="2"/>
      <scheme val="minor"/>
    </font>
    <font>
      <b/>
      <sz val="8"/>
      <color theme="1"/>
      <name val="Calibri"/>
      <family val="2"/>
      <scheme val="minor"/>
    </font>
    <font>
      <sz val="8"/>
      <color theme="1"/>
      <name val="Calibri"/>
      <family val="2"/>
      <scheme val="minor"/>
    </font>
    <font>
      <b/>
      <i/>
      <sz val="10"/>
      <color theme="0" tint="-0.249977111117893"/>
      <name val="Calibri"/>
      <family val="2"/>
      <scheme val="minor"/>
    </font>
    <font>
      <sz val="10"/>
      <color theme="0" tint="-0.249977111117893"/>
      <name val="Calibri"/>
      <family val="2"/>
      <scheme val="minor"/>
    </font>
    <font>
      <i/>
      <sz val="10"/>
      <color theme="1"/>
      <name val="Calibri"/>
      <family val="2"/>
      <scheme val="minor"/>
    </font>
    <font>
      <sz val="10"/>
      <name val="Calibri"/>
      <family val="2"/>
      <scheme val="minor"/>
    </font>
    <font>
      <sz val="8"/>
      <name val="Calibri"/>
      <family val="2"/>
      <scheme val="minor"/>
    </font>
    <font>
      <i/>
      <sz val="10"/>
      <color theme="0"/>
      <name val="Calibri"/>
      <family val="2"/>
      <scheme val="minor"/>
    </font>
    <font>
      <sz val="9"/>
      <color indexed="81"/>
      <name val="Tahoma"/>
      <family val="2"/>
    </font>
    <font>
      <u/>
      <sz val="11"/>
      <color rgb="FFFFFFCC"/>
      <name val="Calibri"/>
      <family val="2"/>
      <scheme val="minor"/>
    </font>
    <font>
      <b/>
      <sz val="10"/>
      <name val="Calibri"/>
      <family val="2"/>
      <scheme val="minor"/>
    </font>
    <font>
      <i/>
      <sz val="10"/>
      <name val="Calibri"/>
      <family val="2"/>
      <scheme val="minor"/>
    </font>
  </fonts>
  <fills count="4">
    <fill>
      <patternFill patternType="none"/>
    </fill>
    <fill>
      <patternFill patternType="gray125"/>
    </fill>
    <fill>
      <patternFill patternType="solid">
        <fgColor theme="4" tint="-0.249977111117893"/>
        <bgColor indexed="64"/>
      </patternFill>
    </fill>
    <fill>
      <patternFill patternType="solid">
        <fgColor rgb="FFFFFFCC"/>
        <bgColor indexed="64"/>
      </patternFill>
    </fill>
  </fills>
  <borders count="2">
    <border>
      <left/>
      <right/>
      <top/>
      <bottom/>
      <diagonal/>
    </border>
    <border>
      <left style="thin">
        <color theme="2" tint="-9.9887081514938816E-2"/>
      </left>
      <right style="thin">
        <color theme="2" tint="-9.9887081514938816E-2"/>
      </right>
      <top style="thin">
        <color theme="2" tint="-9.9887081514938816E-2"/>
      </top>
      <bottom style="thin">
        <color theme="2" tint="-9.9887081514938816E-2"/>
      </bottom>
      <diagonal/>
    </border>
  </borders>
  <cellStyleXfs count="2">
    <xf numFmtId="0" fontId="0" fillId="0" borderId="0"/>
    <xf numFmtId="0" fontId="1" fillId="0" borderId="0" applyNumberFormat="0" applyFill="0" applyBorder="0" applyAlignment="0" applyProtection="0"/>
  </cellStyleXfs>
  <cellXfs count="29">
    <xf numFmtId="0" fontId="0" fillId="0" borderId="0" xfId="0"/>
    <xf numFmtId="0" fontId="2" fillId="2" borderId="0" xfId="0" applyFont="1" applyFill="1"/>
    <xf numFmtId="0" fontId="3" fillId="0" borderId="0" xfId="0" applyFont="1"/>
    <xf numFmtId="0" fontId="4" fillId="0" borderId="0" xfId="0" applyFont="1"/>
    <xf numFmtId="0" fontId="3" fillId="0" borderId="0" xfId="0" applyFont="1" applyAlignment="1">
      <alignment wrapText="1"/>
    </xf>
    <xf numFmtId="0" fontId="2" fillId="2" borderId="0" xfId="0" applyFont="1" applyFill="1" applyAlignment="1">
      <alignment wrapText="1"/>
    </xf>
    <xf numFmtId="0" fontId="7" fillId="0" borderId="0" xfId="0" applyFont="1"/>
    <xf numFmtId="0" fontId="8" fillId="0" borderId="0" xfId="0" applyFont="1"/>
    <xf numFmtId="0" fontId="2" fillId="0" borderId="0" xfId="0" applyFont="1"/>
    <xf numFmtId="0" fontId="9" fillId="0" borderId="0" xfId="1" applyFont="1"/>
    <xf numFmtId="0" fontId="9" fillId="0" borderId="0" xfId="0" applyFont="1"/>
    <xf numFmtId="0" fontId="10" fillId="0" borderId="0" xfId="0" applyFont="1"/>
    <xf numFmtId="0" fontId="2" fillId="2" borderId="0" xfId="0" applyFont="1" applyFill="1" applyAlignment="1">
      <alignment horizontal="left" wrapText="1"/>
    </xf>
    <xf numFmtId="0" fontId="5" fillId="0" borderId="0" xfId="0" applyFont="1" applyAlignment="1">
      <alignment horizontal="center"/>
    </xf>
    <xf numFmtId="49" fontId="11" fillId="0" borderId="1" xfId="0" applyNumberFormat="1" applyFont="1" applyBorder="1" applyAlignment="1">
      <alignment horizontal="left" vertical="top"/>
    </xf>
    <xf numFmtId="0" fontId="4" fillId="3" borderId="0" xfId="0" applyFont="1" applyFill="1"/>
    <xf numFmtId="0" fontId="0" fillId="3" borderId="0" xfId="0" applyFill="1"/>
    <xf numFmtId="0" fontId="6" fillId="3" borderId="0" xfId="0" applyFont="1" applyFill="1" applyAlignment="1">
      <alignment horizontal="left" vertical="center"/>
    </xf>
    <xf numFmtId="0" fontId="12" fillId="3" borderId="0" xfId="0" applyFont="1" applyFill="1" applyAlignment="1">
      <alignment horizontal="left" vertical="center"/>
    </xf>
    <xf numFmtId="0" fontId="15" fillId="3" borderId="0" xfId="1" applyFont="1" applyFill="1"/>
    <xf numFmtId="0" fontId="12" fillId="3" borderId="0" xfId="1" applyFont="1" applyFill="1" applyAlignment="1">
      <alignment horizontal="left" vertical="center"/>
    </xf>
    <xf numFmtId="0" fontId="1" fillId="0" borderId="0" xfId="1"/>
    <xf numFmtId="0" fontId="7" fillId="3" borderId="0" xfId="0" applyFont="1" applyFill="1" applyAlignment="1">
      <alignment horizontal="left" vertical="center"/>
    </xf>
    <xf numFmtId="0" fontId="11" fillId="0" borderId="0" xfId="0" applyFont="1"/>
    <xf numFmtId="0" fontId="16" fillId="0" borderId="0" xfId="0" applyFont="1"/>
    <xf numFmtId="0" fontId="11" fillId="0" borderId="0" xfId="0" applyFont="1" applyAlignment="1">
      <alignment wrapText="1"/>
    </xf>
    <xf numFmtId="0" fontId="7" fillId="3" borderId="0" xfId="0" applyFont="1" applyFill="1" applyAlignment="1" applyProtection="1">
      <alignment horizontal="left" vertical="center"/>
      <protection locked="0"/>
    </xf>
    <xf numFmtId="0" fontId="7" fillId="3" borderId="0" xfId="0" applyFont="1" applyFill="1"/>
    <xf numFmtId="0" fontId="4" fillId="3" borderId="0" xfId="0" applyFont="1" applyFill="1" applyAlignment="1">
      <alignment horizontal="left" vertical="center"/>
    </xf>
  </cellXfs>
  <cellStyles count="2">
    <cellStyle name="Hyperlink" xfId="1" builtinId="8"/>
    <cellStyle name="Standaard" xfId="0" builtinId="0"/>
  </cellStyles>
  <dxfs count="5">
    <dxf>
      <font>
        <b/>
        <i/>
        <strike val="0"/>
        <color theme="7" tint="-0.499984740745262"/>
      </font>
      <fill>
        <patternFill>
          <bgColor rgb="FFFFFFCC"/>
        </patternFill>
      </fill>
    </dxf>
    <dxf>
      <font>
        <b/>
        <i/>
        <strike val="0"/>
        <color theme="7" tint="-0.499984740745262"/>
      </font>
      <fill>
        <patternFill>
          <bgColor rgb="FFFFFFCC"/>
        </patternFill>
      </fill>
    </dxf>
    <dxf>
      <font>
        <b/>
        <i/>
        <strike val="0"/>
        <color theme="7" tint="-0.499984740745262"/>
      </font>
      <fill>
        <patternFill>
          <bgColor rgb="FFFFFFCC"/>
        </patternFill>
      </fill>
    </dxf>
    <dxf>
      <font>
        <b/>
        <i/>
        <strike val="0"/>
        <color theme="7" tint="-0.499984740745262"/>
      </font>
      <fill>
        <patternFill>
          <bgColor rgb="FFFFFFCC"/>
        </patternFill>
      </fill>
    </dxf>
    <dxf>
      <font>
        <b/>
        <i/>
        <strike val="0"/>
        <color theme="7" tint="-0.499984740745262"/>
      </font>
      <fill>
        <patternFill>
          <bgColor rgb="FFFFFFCC"/>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over-ons.belastingdienst.nl/" TargetMode="External"/><Relationship Id="rId21" Type="http://schemas.openxmlformats.org/officeDocument/2006/relationships/hyperlink" Target="https://rijksportaal.overheid-i.nl/organisaties/szw/artikelen/szw-breed/psg/civ/informatievoorziening-szw/contact-bij-i-gerelateerd-vraagstuk-bij-szw.html" TargetMode="External"/><Relationship Id="rId42" Type="http://schemas.openxmlformats.org/officeDocument/2006/relationships/hyperlink" Target="https://www.rijksoverheid.nl/wetten-en-regelingen/productbeschrijvingen/wia-uitkering" TargetMode="External"/><Relationship Id="rId47" Type="http://schemas.openxmlformats.org/officeDocument/2006/relationships/hyperlink" Target="https://www.rijksorganisatiebeveiligingenlogistiek.nl/" TargetMode="External"/><Relationship Id="rId63" Type="http://schemas.openxmlformats.org/officeDocument/2006/relationships/hyperlink" Target="https://www.raadvanstate.nl/" TargetMode="External"/><Relationship Id="rId68" Type="http://schemas.openxmlformats.org/officeDocument/2006/relationships/hyperlink" Target="https://www.rijksinkoopsamenwerking.nl/" TargetMode="External"/><Relationship Id="rId16" Type="http://schemas.openxmlformats.org/officeDocument/2006/relationships/hyperlink" Target="https://iplo.nl/thema/asbest/lavs/wat-is-lavs/" TargetMode="External"/><Relationship Id="rId11" Type="http://schemas.openxmlformats.org/officeDocument/2006/relationships/hyperlink" Target="https://www.socialestabiliteit.nl/" TargetMode="External"/><Relationship Id="rId32" Type="http://schemas.openxmlformats.org/officeDocument/2006/relationships/hyperlink" Target="https://wetten.overheid.nl/BWBR0004163/" TargetMode="External"/><Relationship Id="rId37" Type="http://schemas.openxmlformats.org/officeDocument/2006/relationships/hyperlink" Target="https://www.uwv.nl/werkgevers/overige-onderwerpen/wet-tegemoetkomingen-loondomein/index.aspx" TargetMode="External"/><Relationship Id="rId53" Type="http://schemas.openxmlformats.org/officeDocument/2006/relationships/hyperlink" Target="https://www.adviescollegeicttoetsing.nl/" TargetMode="External"/><Relationship Id="rId58" Type="http://schemas.openxmlformats.org/officeDocument/2006/relationships/hyperlink" Target="https://www.rijksictdashboard.nl/ict-activiteiten/8d41fa14-9a27-48cb-9e31-d1dac6076a24" TargetMode="External"/><Relationship Id="rId74" Type="http://schemas.openxmlformats.org/officeDocument/2006/relationships/hyperlink" Target="https://www.aeno.nl/" TargetMode="External"/><Relationship Id="rId79" Type="http://schemas.openxmlformats.org/officeDocument/2006/relationships/printerSettings" Target="../printerSettings/printerSettings1.bin"/><Relationship Id="rId5" Type="http://schemas.openxmlformats.org/officeDocument/2006/relationships/hyperlink" Target="https://www.uitvoeringvanbeleidszw.nl/" TargetMode="External"/><Relationship Id="rId61" Type="http://schemas.openxmlformats.org/officeDocument/2006/relationships/hyperlink" Target="https://www.rekenkamer.nl/" TargetMode="External"/><Relationship Id="rId19" Type="http://schemas.openxmlformats.org/officeDocument/2006/relationships/hyperlink" Target="https://rijksportaal.overheid-i.nl/organisaties/szw/artikelen/szw-breed/dgw/bmo/bmo-organisatie.html" TargetMode="External"/><Relationship Id="rId14" Type="http://schemas.openxmlformats.org/officeDocument/2006/relationships/hyperlink" Target="https://www.digitaleoverheid.nl/overzicht-van-alle-onderwerpen/identiteit/eidas/" TargetMode="External"/><Relationship Id="rId22" Type="http://schemas.openxmlformats.org/officeDocument/2006/relationships/hyperlink" Target="https://www.autoriteitpersoonsgegevens.nl/nl/zelf-doen/data-protection-impact-assessment-dpia" TargetMode="External"/><Relationship Id="rId27" Type="http://schemas.openxmlformats.org/officeDocument/2006/relationships/hyperlink" Target="https://www.rijksfinancien.nl/beleidsevaluatie/ibo" TargetMode="External"/><Relationship Id="rId30" Type="http://schemas.openxmlformats.org/officeDocument/2006/relationships/hyperlink" Target="https://www.digitaleoverheid.nl/nieuws/iama-brengt-mensenrechten-in-beeld-bij-algoritmes/" TargetMode="External"/><Relationship Id="rId35" Type="http://schemas.openxmlformats.org/officeDocument/2006/relationships/hyperlink" Target="https://zoek.officielebekendmakingen.nl/stb-2004-548.html" TargetMode="External"/><Relationship Id="rId43" Type="http://schemas.openxmlformats.org/officeDocument/2006/relationships/hyperlink" Target="https://rijksportaal.overheid-i.nl/onderwerpen/kaders/artikelen/rijksbreed-bedrijfsvoeringsbeleid/facilitair-en-huisvestingsbeleid/lfmo/lfmo-in-de-rijksbrede-omgeving.html" TargetMode="External"/><Relationship Id="rId48" Type="http://schemas.openxmlformats.org/officeDocument/2006/relationships/hyperlink" Target="https://rijksportaal.overheid-i.nl/onderwerpen/kaders/artikelen/rijksbreed-bedrijfsvoeringsbeleid/facilitair-en-huisvestingsbeleid/lfmo/wat-is-het-lfmo.html" TargetMode="External"/><Relationship Id="rId56" Type="http://schemas.openxmlformats.org/officeDocument/2006/relationships/hyperlink" Target="https://vng.nl/artikelen/landelijke-stuurgroep-interventieteams-lsi" TargetMode="External"/><Relationship Id="rId64" Type="http://schemas.openxmlformats.org/officeDocument/2006/relationships/hyperlink" Target="https://cio-wiki.org/wiki/Managing_Successful_Programmes_(MSP)" TargetMode="External"/><Relationship Id="rId69" Type="http://schemas.openxmlformats.org/officeDocument/2006/relationships/hyperlink" Target="https://wetten.overheid.nl/BWBR0033507/2013-06-01" TargetMode="External"/><Relationship Id="rId77" Type="http://schemas.openxmlformats.org/officeDocument/2006/relationships/hyperlink" Target="https://rijksportaal.overheid-i.nl/organisaties/ienw/artikelen/fib/dea/handboek-eigenaarsadvisering-map/portfoliomanagement-zbos-ppm.html" TargetMode="External"/><Relationship Id="rId8" Type="http://schemas.openxmlformats.org/officeDocument/2006/relationships/hyperlink" Target="https://www.informatiehuishouding.nl/onderwerpen/wet-hergebruik-overheidsinformatie" TargetMode="External"/><Relationship Id="rId51" Type="http://schemas.openxmlformats.org/officeDocument/2006/relationships/hyperlink" Target="https://en.wikipedia.org/wiki/Governance,_risk_management,_and_compliance" TargetMode="External"/><Relationship Id="rId72" Type="http://schemas.openxmlformats.org/officeDocument/2006/relationships/hyperlink" Target="https://regels.overheid.nl/docs/toepassingen/Virtueel-Inkomstenloket/Introductie" TargetMode="External"/><Relationship Id="rId80" Type="http://schemas.openxmlformats.org/officeDocument/2006/relationships/vmlDrawing" Target="../drawings/vmlDrawing1.vml"/><Relationship Id="rId3" Type="http://schemas.openxmlformats.org/officeDocument/2006/relationships/hyperlink" Target="https://sdg.pleio.nl/" TargetMode="External"/><Relationship Id="rId12" Type="http://schemas.openxmlformats.org/officeDocument/2006/relationships/hyperlink" Target="https://wetten.overheid.nl/BWBR0013060/" TargetMode="External"/><Relationship Id="rId17" Type="http://schemas.openxmlformats.org/officeDocument/2006/relationships/hyperlink" Target="https://bio-overheid.nl/" TargetMode="External"/><Relationship Id="rId25" Type="http://schemas.openxmlformats.org/officeDocument/2006/relationships/hyperlink" Target="https://www.noraonline.nl/wiki/GDI-Architectuur_(GA)" TargetMode="External"/><Relationship Id="rId33" Type="http://schemas.openxmlformats.org/officeDocument/2006/relationships/hyperlink" Target="https://wetten.overheid.nl/BWBR0004044/" TargetMode="External"/><Relationship Id="rId38" Type="http://schemas.openxmlformats.org/officeDocument/2006/relationships/hyperlink" Target="https://www.uwv.nl/werkgevers/overige-onderwerpen/wet-tegemoetkomingen-loondomein/loonkostenvoordeel-lkv/index.aspx" TargetMode="External"/><Relationship Id="rId46" Type="http://schemas.openxmlformats.org/officeDocument/2006/relationships/hyperlink" Target="https://nl.wikipedia.org/wiki/Product-Diensten_catalogus" TargetMode="External"/><Relationship Id="rId59" Type="http://schemas.openxmlformats.org/officeDocument/2006/relationships/hyperlink" Target="https://www.rijksictdashboard.nl/ict-activiteiten/8d41fa14-9a27-48cb-9e31-d1dac6076a24" TargetMode="External"/><Relationship Id="rId67" Type="http://schemas.openxmlformats.org/officeDocument/2006/relationships/hyperlink" Target="https://cio-wiki.org/wiki/Chief_Information_Officer_(CIO)" TargetMode="External"/><Relationship Id="rId20" Type="http://schemas.openxmlformats.org/officeDocument/2006/relationships/hyperlink" Target="https://www.rijksoverheid.nl/ministeries/ministerie-van-sociale-zaken-en-werkgelegenheid/organisatie/organogram/plaatsvervangend-secretaris-generaal" TargetMode="External"/><Relationship Id="rId41" Type="http://schemas.openxmlformats.org/officeDocument/2006/relationships/hyperlink" Target="https://www.rijksoverheid.nl/wetten-en-regelingen/productbeschrijvingen/wia-uitkering" TargetMode="External"/><Relationship Id="rId54" Type="http://schemas.openxmlformats.org/officeDocument/2006/relationships/hyperlink" Target="https://www.overheid.nl/help/plooi" TargetMode="External"/><Relationship Id="rId62" Type="http://schemas.openxmlformats.org/officeDocument/2006/relationships/hyperlink" Target="https://www.nationaleombudsman.nl/" TargetMode="External"/><Relationship Id="rId70" Type="http://schemas.openxmlformats.org/officeDocument/2006/relationships/hyperlink" Target="https://www.informatiehuishouding.nl/partners-en-platforms/ihh-teams" TargetMode="External"/><Relationship Id="rId75" Type="http://schemas.openxmlformats.org/officeDocument/2006/relationships/hyperlink" Target="https://standaarden.overheid.nl/tooi" TargetMode="External"/><Relationship Id="rId1" Type="http://schemas.openxmlformats.org/officeDocument/2006/relationships/hyperlink" Target="https://rijksportaal.overheid-i.nl/organisaties/szw/artikelen/szw-breed/dgszi/pdv/participatie-en-financiele-sturing.html" TargetMode="External"/><Relationship Id="rId6" Type="http://schemas.openxmlformats.org/officeDocument/2006/relationships/hyperlink" Target="https://www.digitaleoverheid.nl/overzicht-van-alle-onderwerpen/stelsel-van-basisregistraties/informatiebeveiliging-en-privacy/" TargetMode="External"/><Relationship Id="rId15" Type="http://schemas.openxmlformats.org/officeDocument/2006/relationships/hyperlink" Target="https://www.arboportaal.nl/onderwerpen/asbest/nieuw-digitaal-document-smart-ns" TargetMode="External"/><Relationship Id="rId23" Type="http://schemas.openxmlformats.org/officeDocument/2006/relationships/hyperlink" Target="https://www.noraonline.nl/wiki/VIR_%28Voorschrift_Informatiebeveiliging_Rijksdienst%29" TargetMode="External"/><Relationship Id="rId28" Type="http://schemas.openxmlformats.org/officeDocument/2006/relationships/hyperlink" Target="https://www.kcbr.nl/beleid-en-regelgeving-ontwikkelen/beleidskompas/achtergrond-beleidskompas/geschiedenis-beleidskompas" TargetMode="External"/><Relationship Id="rId36" Type="http://schemas.openxmlformats.org/officeDocument/2006/relationships/hyperlink" Target="https://www.uwv.nl/werkgevers/overige-onderwerpen/wet-tegemoetkomingen-loondomein/lage-inkomensvoordeel-liv/index.aspx" TargetMode="External"/><Relationship Id="rId49" Type="http://schemas.openxmlformats.org/officeDocument/2006/relationships/hyperlink" Target="https://rijksportaal.overheid-i.nl/onderwerpen/kaders/artikelen/rijksbreed-bedrijfsvoeringsbeleid/facilitair-en-huisvestingsbeleid/lfmo/lfmo-4-cdvs.html" TargetMode="External"/><Relationship Id="rId57" Type="http://schemas.openxmlformats.org/officeDocument/2006/relationships/hyperlink" Target="https://juridisch-woordenboek.nl/afkortingen" TargetMode="External"/><Relationship Id="rId10" Type="http://schemas.openxmlformats.org/officeDocument/2006/relationships/hyperlink" Target="https://www.digitaleoverheid.nl/wet-open-overheid/" TargetMode="External"/><Relationship Id="rId31" Type="http://schemas.openxmlformats.org/officeDocument/2006/relationships/hyperlink" Target="https://www.kcbr.nl/" TargetMode="External"/><Relationship Id="rId44" Type="http://schemas.openxmlformats.org/officeDocument/2006/relationships/hyperlink" Target="https://rijksportaal.overheid-i.nl/onderwerpen/kaders/artikelen/rijksbreed-bedrijfsvoeringsbeleid/facilitair-en-huisvestingsbeleid/lfmo/lfmo-in-de-rijksbrede-omgeving.html" TargetMode="External"/><Relationship Id="rId52" Type="http://schemas.openxmlformats.org/officeDocument/2006/relationships/hyperlink" Target="https://rijksportaal.overheid-i.nl/onderwerpen/kaders/artikelen/rijksbreed-bedrijfsvoeringsbeleid/facilitair-en-huisvestingsbeleid/lfmo/rpdc-en-andere-documentatie.html" TargetMode="External"/><Relationship Id="rId60" Type="http://schemas.openxmlformats.org/officeDocument/2006/relationships/hyperlink" Target="https://organisaties.overheid.nl/Hoge_Colleges_van_Staat/" TargetMode="External"/><Relationship Id="rId65" Type="http://schemas.openxmlformats.org/officeDocument/2006/relationships/hyperlink" Target="https://cio-wiki.org/wiki/Managed_Service_Provider_(MSP)" TargetMode="External"/><Relationship Id="rId73" Type="http://schemas.openxmlformats.org/officeDocument/2006/relationships/hyperlink" Target="https://www.ssc-ict.nl/documenten/vragen-en-antwoorden/informatie-over-samenwerkingsplatform-ms-teams" TargetMode="External"/><Relationship Id="rId78" Type="http://schemas.openxmlformats.org/officeDocument/2006/relationships/hyperlink" Target="https://www.rijksoverheid.nl/onderwerpen/voortgezet-onderwijs" TargetMode="External"/><Relationship Id="rId81" Type="http://schemas.openxmlformats.org/officeDocument/2006/relationships/comments" Target="../comments1.xml"/><Relationship Id="rId4" Type="http://schemas.openxmlformats.org/officeDocument/2006/relationships/hyperlink" Target="https://www.ncsc.nl/onderwerpen/traffic-light-protocol" TargetMode="External"/><Relationship Id="rId9" Type="http://schemas.openxmlformats.org/officeDocument/2006/relationships/hyperlink" Target="https://www.digitaleoverheid.nl/wet-open-overheid/" TargetMode="External"/><Relationship Id="rId13" Type="http://schemas.openxmlformats.org/officeDocument/2006/relationships/hyperlink" Target="https://www.noraonline.nl/wiki/Beveiliging" TargetMode="External"/><Relationship Id="rId18" Type="http://schemas.openxmlformats.org/officeDocument/2006/relationships/hyperlink" Target="https://nl.wikipedia.org/wiki/Managementteam" TargetMode="External"/><Relationship Id="rId39" Type="http://schemas.openxmlformats.org/officeDocument/2006/relationships/hyperlink" Target="https://www.uitvoeringvanbeleidszw.nl/subsidies-en-regelingen/maatwerkregeling-duurzame-inzetbaarheid--eerder-uittreden-mdieu/vraag-en-antwoord/wat-is-een-rvu" TargetMode="External"/><Relationship Id="rId34" Type="http://schemas.openxmlformats.org/officeDocument/2006/relationships/hyperlink" Target="https://wetten.overheid.nl/BWBR0024394/" TargetMode="External"/><Relationship Id="rId50" Type="http://schemas.openxmlformats.org/officeDocument/2006/relationships/hyperlink" Target="https://www.fmhaaglanden.nl/" TargetMode="External"/><Relationship Id="rId55" Type="http://schemas.openxmlformats.org/officeDocument/2006/relationships/hyperlink" Target="https://www.nationaalarchief.nl/archiveren/kennisbank/algemene-rijksarchivaris" TargetMode="External"/><Relationship Id="rId76" Type="http://schemas.openxmlformats.org/officeDocument/2006/relationships/hyperlink" Target="https://www.nsob.nl/" TargetMode="External"/><Relationship Id="rId7" Type="http://schemas.openxmlformats.org/officeDocument/2006/relationships/hyperlink" Target="https://www.digitaleoverheid.nl/overzicht-van-alle-onderwerpen/wetgeving/wet-digitale-overheid/" TargetMode="External"/><Relationship Id="rId71" Type="http://schemas.openxmlformats.org/officeDocument/2006/relationships/hyperlink" Target="https://www.pianoo.nl/nl/regelgeving/voorwaarden/rijksoverheid/algemene-rijksinkoopvoorwaarden-voor-diensten-arvodi" TargetMode="External"/><Relationship Id="rId2" Type="http://schemas.openxmlformats.org/officeDocument/2006/relationships/hyperlink" Target="https://www.rijksoverheid.nl/onderwerpen/buitenlandse-werknemers/arbeidsvoorwaarden-buitenlandse-werknemers" TargetMode="External"/><Relationship Id="rId29" Type="http://schemas.openxmlformats.org/officeDocument/2006/relationships/hyperlink" Target="https://www.functioneelbeheerder.nl/begrippen/wat-is-het-change-advisory-board" TargetMode="External"/><Relationship Id="rId24" Type="http://schemas.openxmlformats.org/officeDocument/2006/relationships/hyperlink" Target="https://www.noraonline.nl/wiki/NORA_online" TargetMode="External"/><Relationship Id="rId40" Type="http://schemas.openxmlformats.org/officeDocument/2006/relationships/hyperlink" Target="https://www.rijksoverheid.nl/wetten-en-regelingen/productbeschrijvingen/wia-uitkering" TargetMode="External"/><Relationship Id="rId45" Type="http://schemas.openxmlformats.org/officeDocument/2006/relationships/hyperlink" Target="https://rijksportaal.overheid-i.nl/onderwerpen/kaders/artikelen/rijksbreed-bedrijfsvoeringsbeleid/facilitair-en-huisvestingsbeleid/lfmo/lfmo-in-de-rijksbrede-omgeving.html" TargetMode="External"/><Relationship Id="rId66" Type="http://schemas.openxmlformats.org/officeDocument/2006/relationships/hyperlink" Target="https://ec.europa.eu/transparency/expert-groups-register/screen/expert-groups/consult?lang=en&amp;do=groupDetail.groupDetail&amp;groupID=2758"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landelijkeclientenraad.nl/afkortingenlijst" TargetMode="External"/><Relationship Id="rId13" Type="http://schemas.openxmlformats.org/officeDocument/2006/relationships/hyperlink" Target="https://www.publi4u.be/nl/blog/sociale-media-tips/vaak-gebruikte-afkortingen-door-jongeren.htm" TargetMode="External"/><Relationship Id="rId3" Type="http://schemas.openxmlformats.org/officeDocument/2006/relationships/hyperlink" Target="https://www.belastingdienst.nl/bibliotheek/handboeken/html/boeken/HDU/afkortingen_definities-afkortingenlijst.html" TargetMode="External"/><Relationship Id="rId7" Type="http://schemas.openxmlformats.org/officeDocument/2006/relationships/hyperlink" Target="https://www.aivd.nl/onderwerpen/informatiebeveiliging/bescherming-van-digitale-overheidsdiensten/afkortingenlijst-nbv" TargetMode="External"/><Relationship Id="rId12" Type="http://schemas.openxmlformats.org/officeDocument/2006/relationships/hyperlink" Target="https://gwbveiligheid.nipv.nl/ifv/nl/index/" TargetMode="External"/><Relationship Id="rId2" Type="http://schemas.openxmlformats.org/officeDocument/2006/relationships/hyperlink" Target="https://nl.wikipedia.org/wiki/Lijst_van_afkortingen_in_de_overheid_en_politiek" TargetMode="External"/><Relationship Id="rId16" Type="http://schemas.openxmlformats.org/officeDocument/2006/relationships/comments" Target="../comments2.xml"/><Relationship Id="rId1" Type="http://schemas.openxmlformats.org/officeDocument/2006/relationships/hyperlink" Target="https://nl.wikipedia.org/wiki/Lijst_van_afkortingen_in_het_Nederlands" TargetMode="External"/><Relationship Id="rId6" Type="http://schemas.openxmlformats.org/officeDocument/2006/relationships/hyperlink" Target="https://www.rijksfinancien.nl/memorie-van-toelichting/2024/OWB/XV/onderdeel/2123381" TargetMode="External"/><Relationship Id="rId11" Type="http://schemas.openxmlformats.org/officeDocument/2006/relationships/hyperlink" Target="https://www.utwente.nl/en/organisation/structure/abbreviation-list/" TargetMode="External"/><Relationship Id="rId5" Type="http://schemas.openxmlformats.org/officeDocument/2006/relationships/hyperlink" Target="https://www.farmatec.nl/prijsvorming/add-on-geneesmiddelen-sluismiddelen/verklarende-lijst-afkortingen" TargetMode="External"/><Relationship Id="rId15" Type="http://schemas.openxmlformats.org/officeDocument/2006/relationships/vmlDrawing" Target="../drawings/vmlDrawing2.vml"/><Relationship Id="rId10" Type="http://schemas.openxmlformats.org/officeDocument/2006/relationships/hyperlink" Target="https://hartlongcentrum.nl/verwijzers/afkortingenlijst/" TargetMode="External"/><Relationship Id="rId4" Type="http://schemas.openxmlformats.org/officeDocument/2006/relationships/hyperlink" Target="https://www.vlaanderen.be/team-taaladvies/afkortingenlijst" TargetMode="External"/><Relationship Id="rId9" Type="http://schemas.openxmlformats.org/officeDocument/2006/relationships/hyperlink" Target="https://www.rechtspraak.nl/Organisatie-en-contact/Organisatie/Rechtbanken/Rechtbank-Zeeland-West-Brabant/Paginas/afkortingenlijst-familie.aspx" TargetMode="External"/><Relationship Id="rId14" Type="http://schemas.openxmlformats.org/officeDocument/2006/relationships/hyperlink" Target="https://www.uitvoeringvanbeleidszw.nl/verklarende-woordenlijst"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9D9562-770B-4BCD-BC45-EEE82DE99B19}">
  <sheetPr>
    <tabColor theme="9" tint="-0.249977111117893"/>
  </sheetPr>
  <dimension ref="A1:S304"/>
  <sheetViews>
    <sheetView tabSelected="1" zoomScaleNormal="100" workbookViewId="0">
      <pane xSplit="1" ySplit="2" topLeftCell="B222" activePane="bottomRight" state="frozen"/>
      <selection pane="topRight" activeCell="C1" sqref="C1"/>
      <selection pane="bottomLeft" activeCell="A2" sqref="A2"/>
      <selection pane="bottomRight" activeCell="A234" sqref="A234"/>
    </sheetView>
  </sheetViews>
  <sheetFormatPr defaultColWidth="9.08984375" defaultRowHeight="13.5" x14ac:dyDescent="0.7"/>
  <cols>
    <col min="1" max="1" width="16.953125" style="3" customWidth="1"/>
    <col min="2" max="2" width="77" style="2" bestFit="1" customWidth="1"/>
    <col min="3" max="3" width="11.1328125" style="13" customWidth="1"/>
    <col min="4" max="4" width="10.1328125" style="2" customWidth="1"/>
    <col min="5" max="5" width="89.6796875" style="2" customWidth="1"/>
    <col min="6" max="6" width="37.7265625" style="10" customWidth="1"/>
    <col min="7" max="16384" width="9.08984375" style="2"/>
  </cols>
  <sheetData>
    <row r="1" spans="1:19" s="6" customFormat="1" ht="14.75" x14ac:dyDescent="0.75">
      <c r="A1" s="17" t="s">
        <v>779</v>
      </c>
      <c r="B1" s="18" t="str">
        <f>HYPERLINK("https://raph.nl/afkortingenlijst","De laatste versie van deze lijst is te downloaden via https://raph.nl/afkortingenlijst")</f>
        <v>De laatste versie van deze lijst is te downloaden via https://raph.nl/afkortingenlijst</v>
      </c>
      <c r="C1" s="18" t="str">
        <f>HYPERLINK("mailto:rdrooij@minszw.nl","E: rdrooij@minszw.nl")</f>
        <v>E: rdrooij@minszw.nl</v>
      </c>
      <c r="D1" s="18"/>
      <c r="E1" s="20" t="str">
        <f>HYPERLINK("mailto:rdrooij@minszw.nl","De lijst wordt bijgehouden door Raph de Rooij, werkzaam bij het ministerie van Sociale Zaken en Werkgelegenheid (SZW). Heb je aanvullingen, of heb je een fout ontdekt? Laat het weten via rdrooij@minszw.nl.")</f>
        <v>De lijst wordt bijgehouden door Raph de Rooij, werkzaam bij het ministerie van Sociale Zaken en Werkgelegenheid (SZW). Heb je aanvullingen, of heb je een fout ontdekt? Laat het weten via rdrooij@minszw.nl.</v>
      </c>
      <c r="F1" s="19"/>
    </row>
    <row r="2" spans="1:19" ht="40.5" x14ac:dyDescent="0.7">
      <c r="A2" s="1" t="s">
        <v>0</v>
      </c>
      <c r="B2" s="1" t="s">
        <v>395</v>
      </c>
      <c r="C2" s="12" t="s">
        <v>132</v>
      </c>
      <c r="D2" s="5" t="s">
        <v>131</v>
      </c>
      <c r="E2" s="5" t="s">
        <v>224</v>
      </c>
      <c r="F2" s="7" t="s">
        <v>684</v>
      </c>
      <c r="G2" s="8"/>
      <c r="H2" s="8"/>
      <c r="I2" s="8"/>
      <c r="J2" s="8"/>
      <c r="K2" s="8"/>
      <c r="L2" s="8"/>
      <c r="M2" s="8"/>
      <c r="N2" s="8"/>
      <c r="O2" s="8"/>
      <c r="P2" s="8"/>
      <c r="Q2" s="8"/>
      <c r="R2" s="8"/>
      <c r="S2" s="8"/>
    </row>
    <row r="3" spans="1:19" s="23" customFormat="1" x14ac:dyDescent="0.7">
      <c r="A3" s="24" t="s">
        <v>724</v>
      </c>
      <c r="B3" s="23" t="s">
        <v>728</v>
      </c>
      <c r="C3" s="13" t="str">
        <f>IF(F3="","",HYPERLINK(F3,"[LINK]"))</f>
        <v>[LINK]</v>
      </c>
      <c r="D3" s="25" t="s">
        <v>129</v>
      </c>
      <c r="E3" s="25"/>
      <c r="F3" s="9" t="s">
        <v>727</v>
      </c>
    </row>
    <row r="4" spans="1:19" x14ac:dyDescent="0.7">
      <c r="A4" s="3" t="s">
        <v>225</v>
      </c>
      <c r="B4" s="2" t="s">
        <v>692</v>
      </c>
      <c r="C4" s="13" t="str">
        <f>IF(F4="","",HYPERLINK(F4,"[LINK]"))</f>
        <v>[LINK]</v>
      </c>
      <c r="D4" s="2" t="s">
        <v>129</v>
      </c>
      <c r="F4" s="9" t="s">
        <v>226</v>
      </c>
    </row>
    <row r="5" spans="1:19" x14ac:dyDescent="0.7">
      <c r="A5" s="3" t="s">
        <v>412</v>
      </c>
      <c r="B5" s="2" t="s">
        <v>413</v>
      </c>
      <c r="C5" s="13" t="str">
        <f>IF(F5="","",HYPERLINK(F5,"[LINK]"))</f>
        <v/>
      </c>
      <c r="D5" s="2" t="s">
        <v>129</v>
      </c>
      <c r="F5" s="9"/>
    </row>
    <row r="6" spans="1:19" x14ac:dyDescent="0.7">
      <c r="A6" s="3" t="s">
        <v>412</v>
      </c>
      <c r="B6" s="2" t="s">
        <v>414</v>
      </c>
      <c r="C6" s="13" t="str">
        <f t="shared" ref="C6:C7" si="0">IF(F6="","",HYPERLINK(F6,"[LINK]"))</f>
        <v/>
      </c>
      <c r="D6" s="2" t="s">
        <v>129</v>
      </c>
      <c r="F6" s="9"/>
    </row>
    <row r="7" spans="1:19" x14ac:dyDescent="0.7">
      <c r="A7" s="3" t="s">
        <v>587</v>
      </c>
      <c r="B7" s="2" t="s">
        <v>588</v>
      </c>
      <c r="C7" s="13" t="str">
        <f t="shared" si="0"/>
        <v>[LINK]</v>
      </c>
      <c r="D7" s="2" t="s">
        <v>129</v>
      </c>
      <c r="F7" s="9" t="s">
        <v>619</v>
      </c>
    </row>
    <row r="8" spans="1:19" x14ac:dyDescent="0.7">
      <c r="A8" s="3" t="s">
        <v>437</v>
      </c>
      <c r="B8" s="2" t="s">
        <v>438</v>
      </c>
      <c r="C8" s="13" t="str">
        <f>IF(F8="","",HYPERLINK(F8,"[LINK]"))</f>
        <v>[LINK]</v>
      </c>
      <c r="D8" s="2" t="s">
        <v>129</v>
      </c>
      <c r="E8" s="11" t="s">
        <v>439</v>
      </c>
      <c r="F8" s="9" t="s">
        <v>440</v>
      </c>
    </row>
    <row r="9" spans="1:19" x14ac:dyDescent="0.7">
      <c r="A9" s="3" t="s">
        <v>403</v>
      </c>
      <c r="B9" s="2" t="s">
        <v>404</v>
      </c>
      <c r="C9" s="13" t="str">
        <f>IF(F9="","",HYPERLINK(F9,"[LINK]"))</f>
        <v>[LINK]</v>
      </c>
      <c r="D9" s="2" t="s">
        <v>129</v>
      </c>
      <c r="F9" s="9" t="s">
        <v>405</v>
      </c>
    </row>
    <row r="10" spans="1:19" x14ac:dyDescent="0.7">
      <c r="A10" s="3" t="s">
        <v>68</v>
      </c>
      <c r="B10" s="2" t="s">
        <v>72</v>
      </c>
      <c r="C10" s="13" t="str">
        <f t="shared" ref="C10:C16" si="1">IF(F10="","",HYPERLINK(F10,"[LINK]"))</f>
        <v>[LINK]</v>
      </c>
      <c r="E10" s="2" t="s">
        <v>122</v>
      </c>
      <c r="F10" s="9" t="s">
        <v>51</v>
      </c>
    </row>
    <row r="11" spans="1:19" x14ac:dyDescent="0.7">
      <c r="A11" s="3" t="s">
        <v>58</v>
      </c>
      <c r="B11" s="2" t="s">
        <v>59</v>
      </c>
      <c r="C11" s="13" t="str">
        <f t="shared" si="1"/>
        <v>[LINK]</v>
      </c>
      <c r="D11" s="2" t="s">
        <v>129</v>
      </c>
      <c r="E11" s="2" t="s">
        <v>119</v>
      </c>
      <c r="F11" s="9" t="s">
        <v>51</v>
      </c>
    </row>
    <row r="12" spans="1:19" x14ac:dyDescent="0.7">
      <c r="A12" s="3" t="s">
        <v>71</v>
      </c>
      <c r="B12" s="2" t="s">
        <v>75</v>
      </c>
      <c r="C12" s="13" t="str">
        <f t="shared" si="1"/>
        <v>[LINK]</v>
      </c>
      <c r="E12" s="2" t="s">
        <v>122</v>
      </c>
      <c r="F12" s="9" t="s">
        <v>51</v>
      </c>
    </row>
    <row r="13" spans="1:19" x14ac:dyDescent="0.7">
      <c r="A13" s="3" t="s">
        <v>70</v>
      </c>
      <c r="B13" s="2" t="s">
        <v>74</v>
      </c>
      <c r="C13" s="13" t="str">
        <f t="shared" si="1"/>
        <v>[LINK]</v>
      </c>
      <c r="E13" s="2" t="s">
        <v>122</v>
      </c>
      <c r="F13" s="9" t="s">
        <v>51</v>
      </c>
    </row>
    <row r="14" spans="1:19" x14ac:dyDescent="0.7">
      <c r="A14" s="3" t="s">
        <v>406</v>
      </c>
      <c r="B14" s="2" t="s">
        <v>407</v>
      </c>
      <c r="C14" s="13" t="str">
        <f t="shared" si="1"/>
        <v>[LINK]</v>
      </c>
      <c r="D14" s="2" t="s">
        <v>129</v>
      </c>
      <c r="F14" s="9" t="s">
        <v>408</v>
      </c>
    </row>
    <row r="15" spans="1:19" x14ac:dyDescent="0.7">
      <c r="A15" s="3" t="s">
        <v>648</v>
      </c>
      <c r="B15" s="2" t="s">
        <v>649</v>
      </c>
      <c r="C15" s="13" t="str">
        <f t="shared" si="1"/>
        <v/>
      </c>
      <c r="D15" s="2" t="s">
        <v>129</v>
      </c>
      <c r="F15" s="9"/>
    </row>
    <row r="16" spans="1:19" x14ac:dyDescent="0.7">
      <c r="A16" s="3" t="s">
        <v>150</v>
      </c>
      <c r="B16" s="2" t="s">
        <v>152</v>
      </c>
      <c r="C16" s="13" t="str">
        <f t="shared" si="1"/>
        <v>[LINK]</v>
      </c>
      <c r="E16" s="2" t="s">
        <v>155</v>
      </c>
      <c r="F16" s="10" t="s">
        <v>151</v>
      </c>
    </row>
    <row r="17" spans="1:7" x14ac:dyDescent="0.7">
      <c r="A17" s="15" t="s">
        <v>139</v>
      </c>
      <c r="B17" s="2" t="s">
        <v>140</v>
      </c>
      <c r="C17" s="13" t="str">
        <f>IF(F17="","",HYPERLINK(F17,"[intranetLINK]"))</f>
        <v>[intranetLINK]</v>
      </c>
      <c r="E17" s="2" t="s">
        <v>148</v>
      </c>
      <c r="F17" s="9" t="s">
        <v>143</v>
      </c>
    </row>
    <row r="18" spans="1:7" x14ac:dyDescent="0.7">
      <c r="A18" s="15" t="s">
        <v>641</v>
      </c>
      <c r="B18" s="2" t="s">
        <v>401</v>
      </c>
      <c r="C18" s="13" t="str">
        <f>IF(F18="","",HYPERLINK(F18,"[LINK]"))</f>
        <v>[LINK]</v>
      </c>
      <c r="D18" s="2" t="s">
        <v>129</v>
      </c>
      <c r="F18" s="9" t="s">
        <v>402</v>
      </c>
    </row>
    <row r="19" spans="1:7" x14ac:dyDescent="0.7">
      <c r="A19" s="3" t="s">
        <v>621</v>
      </c>
      <c r="B19" s="2" t="s">
        <v>622</v>
      </c>
      <c r="C19" s="13" t="str">
        <f>IF(F19="","",HYPERLINK(F19,"[LINK]"))</f>
        <v>[LINK]</v>
      </c>
      <c r="D19" s="2" t="s">
        <v>129</v>
      </c>
      <c r="F19" s="9" t="s">
        <v>623</v>
      </c>
    </row>
    <row r="20" spans="1:7" x14ac:dyDescent="0.7">
      <c r="A20" s="3" t="s">
        <v>674</v>
      </c>
      <c r="B20" s="2" t="s">
        <v>675</v>
      </c>
      <c r="C20" s="13" t="str">
        <f>IF(F20="","",HYPERLINK(F20,"[LINK]"))</f>
        <v>[LINK]</v>
      </c>
      <c r="D20" s="2" t="s">
        <v>129</v>
      </c>
      <c r="F20" s="9" t="s">
        <v>676</v>
      </c>
      <c r="G20" s="9"/>
    </row>
    <row r="21" spans="1:7" x14ac:dyDescent="0.7">
      <c r="A21" s="3" t="s">
        <v>1</v>
      </c>
      <c r="B21" s="2" t="s">
        <v>2</v>
      </c>
      <c r="C21" s="13" t="str">
        <f>IF(F21="","",HYPERLINK(F21,"[LINK]"))</f>
        <v>[LINK]</v>
      </c>
      <c r="E21" s="2" t="s">
        <v>95</v>
      </c>
      <c r="F21" s="9" t="s">
        <v>3</v>
      </c>
    </row>
    <row r="22" spans="1:7" x14ac:dyDescent="0.7">
      <c r="A22" s="3" t="s">
        <v>4</v>
      </c>
      <c r="B22" s="2" t="s">
        <v>5</v>
      </c>
      <c r="C22" s="13" t="str">
        <f>IF(F22="","",HYPERLINK(F22,"[LINK]"))</f>
        <v>[LINK]</v>
      </c>
      <c r="E22" s="2" t="s">
        <v>96</v>
      </c>
      <c r="F22" s="9" t="s">
        <v>3</v>
      </c>
    </row>
    <row r="23" spans="1:7" x14ac:dyDescent="0.7">
      <c r="A23" s="3" t="s">
        <v>135</v>
      </c>
      <c r="B23" s="2" t="s">
        <v>136</v>
      </c>
      <c r="C23" s="13" t="str">
        <f>IF(F23="","",HYPERLINK(F23,"[intranetLINK]"))</f>
        <v>[intranetLINK]</v>
      </c>
      <c r="E23" s="2" t="s">
        <v>146</v>
      </c>
      <c r="F23" s="9" t="s">
        <v>143</v>
      </c>
    </row>
    <row r="24" spans="1:7" x14ac:dyDescent="0.7">
      <c r="A24" s="3" t="s">
        <v>441</v>
      </c>
      <c r="B24" s="2" t="s">
        <v>443</v>
      </c>
      <c r="C24" s="13" t="str">
        <f t="shared" ref="C24:C73" si="2">IF(F24="","",HYPERLINK(F24,"[LINK]"))</f>
        <v>[LINK]</v>
      </c>
      <c r="D24" s="2" t="s">
        <v>129</v>
      </c>
      <c r="E24" s="11" t="s">
        <v>178</v>
      </c>
      <c r="F24" s="9" t="s">
        <v>444</v>
      </c>
    </row>
    <row r="25" spans="1:7" x14ac:dyDescent="0.7">
      <c r="A25" s="3" t="s">
        <v>629</v>
      </c>
      <c r="B25" s="2" t="s">
        <v>630</v>
      </c>
      <c r="C25" s="13" t="str">
        <f t="shared" si="2"/>
        <v/>
      </c>
      <c r="D25" s="2" t="s">
        <v>129</v>
      </c>
      <c r="E25" s="11"/>
      <c r="F25" s="9"/>
    </row>
    <row r="26" spans="1:7" x14ac:dyDescent="0.7">
      <c r="A26" s="3" t="s">
        <v>629</v>
      </c>
      <c r="B26" s="2" t="s">
        <v>631</v>
      </c>
      <c r="C26" s="13" t="str">
        <f t="shared" si="2"/>
        <v>[LINK]</v>
      </c>
      <c r="D26" s="2" t="s">
        <v>129</v>
      </c>
      <c r="E26" s="11"/>
      <c r="F26" s="9" t="s">
        <v>632</v>
      </c>
    </row>
    <row r="27" spans="1:7" x14ac:dyDescent="0.7">
      <c r="A27" s="3" t="s">
        <v>346</v>
      </c>
      <c r="B27" s="2" t="s">
        <v>348</v>
      </c>
      <c r="C27" s="13" t="str">
        <f t="shared" si="2"/>
        <v/>
      </c>
      <c r="D27" s="2" t="s">
        <v>129</v>
      </c>
      <c r="F27" s="9"/>
    </row>
    <row r="28" spans="1:7" x14ac:dyDescent="0.7">
      <c r="A28" s="3" t="s">
        <v>472</v>
      </c>
      <c r="B28" s="2" t="s">
        <v>473</v>
      </c>
      <c r="C28" s="13" t="str">
        <f t="shared" si="2"/>
        <v>[LINK]</v>
      </c>
      <c r="D28" s="2" t="s">
        <v>129</v>
      </c>
      <c r="E28" s="11" t="s">
        <v>178</v>
      </c>
      <c r="F28" s="9" t="s">
        <v>474</v>
      </c>
    </row>
    <row r="29" spans="1:7" x14ac:dyDescent="0.7">
      <c r="A29" s="3" t="s">
        <v>315</v>
      </c>
      <c r="B29" s="2" t="s">
        <v>316</v>
      </c>
      <c r="C29" s="13" t="str">
        <f t="shared" si="2"/>
        <v>[LINK]</v>
      </c>
      <c r="D29" s="2" t="s">
        <v>129</v>
      </c>
      <c r="F29" s="9" t="s">
        <v>317</v>
      </c>
    </row>
    <row r="30" spans="1:7" ht="14.75" x14ac:dyDescent="0.75">
      <c r="A30" s="3" t="s">
        <v>757</v>
      </c>
      <c r="B30" t="s">
        <v>756</v>
      </c>
      <c r="C30" s="13" t="str">
        <f t="shared" si="2"/>
        <v>[LINK]</v>
      </c>
      <c r="D30" s="2" t="s">
        <v>129</v>
      </c>
      <c r="F30" s="9" t="s">
        <v>766</v>
      </c>
    </row>
    <row r="31" spans="1:7" x14ac:dyDescent="0.7">
      <c r="A31" s="3" t="s">
        <v>321</v>
      </c>
      <c r="B31" s="2" t="s">
        <v>322</v>
      </c>
      <c r="C31" s="13" t="str">
        <f>IF(F31="","",HYPERLINK(F31,"[intranetLINK]"))</f>
        <v>[intranetLINK]</v>
      </c>
      <c r="E31" s="2" t="s">
        <v>324</v>
      </c>
      <c r="F31" s="9" t="s">
        <v>323</v>
      </c>
    </row>
    <row r="32" spans="1:7" x14ac:dyDescent="0.7">
      <c r="A32" s="3" t="s">
        <v>753</v>
      </c>
      <c r="B32" s="2" t="s">
        <v>754</v>
      </c>
      <c r="C32" s="13" t="str">
        <f t="shared" si="2"/>
        <v>[LINK]</v>
      </c>
      <c r="D32" s="2" t="s">
        <v>129</v>
      </c>
      <c r="F32" s="9" t="s">
        <v>765</v>
      </c>
    </row>
    <row r="33" spans="1:6" x14ac:dyDescent="0.7">
      <c r="A33" s="3" t="s">
        <v>227</v>
      </c>
      <c r="B33" s="2" t="s">
        <v>228</v>
      </c>
      <c r="C33" s="13" t="str">
        <f t="shared" si="2"/>
        <v>[LINK]</v>
      </c>
      <c r="D33" s="2" t="s">
        <v>129</v>
      </c>
      <c r="F33" s="9" t="s">
        <v>229</v>
      </c>
    </row>
    <row r="34" spans="1:6" x14ac:dyDescent="0.7">
      <c r="A34" s="3" t="s">
        <v>35</v>
      </c>
      <c r="B34" s="2" t="s">
        <v>32</v>
      </c>
      <c r="C34" s="13" t="str">
        <f t="shared" si="2"/>
        <v>[LINK]</v>
      </c>
      <c r="E34" s="2" t="s">
        <v>111</v>
      </c>
      <c r="F34" s="9" t="s">
        <v>26</v>
      </c>
    </row>
    <row r="35" spans="1:6" x14ac:dyDescent="0.7">
      <c r="A35" s="3" t="s">
        <v>41</v>
      </c>
      <c r="B35" s="2" t="s">
        <v>43</v>
      </c>
      <c r="C35" s="13" t="str">
        <f t="shared" si="2"/>
        <v>[LINK]</v>
      </c>
      <c r="D35" s="2" t="s">
        <v>129</v>
      </c>
      <c r="E35" s="2" t="s">
        <v>108</v>
      </c>
      <c r="F35" s="9" t="s">
        <v>26</v>
      </c>
    </row>
    <row r="36" spans="1:6" x14ac:dyDescent="0.7">
      <c r="A36" s="3" t="s">
        <v>449</v>
      </c>
      <c r="B36" s="2" t="s">
        <v>448</v>
      </c>
      <c r="C36" s="13" t="str">
        <f t="shared" si="2"/>
        <v>[LINK]</v>
      </c>
      <c r="D36" s="2" t="s">
        <v>129</v>
      </c>
      <c r="E36" s="11" t="s">
        <v>178</v>
      </c>
      <c r="F36" s="9" t="s">
        <v>450</v>
      </c>
    </row>
    <row r="37" spans="1:6" x14ac:dyDescent="0.7">
      <c r="A37" s="3" t="s">
        <v>445</v>
      </c>
      <c r="B37" s="2" t="s">
        <v>447</v>
      </c>
      <c r="C37" s="13" t="str">
        <f t="shared" si="2"/>
        <v>[LINK]</v>
      </c>
      <c r="D37" s="2" t="s">
        <v>129</v>
      </c>
      <c r="E37" s="11" t="s">
        <v>178</v>
      </c>
      <c r="F37" s="9" t="s">
        <v>446</v>
      </c>
    </row>
    <row r="38" spans="1:6" x14ac:dyDescent="0.7">
      <c r="A38" s="3" t="s">
        <v>545</v>
      </c>
      <c r="B38" s="2" t="s">
        <v>546</v>
      </c>
      <c r="C38" s="13" t="str">
        <f t="shared" si="2"/>
        <v>[LINK]</v>
      </c>
      <c r="D38" s="2" t="s">
        <v>129</v>
      </c>
      <c r="E38" s="11"/>
      <c r="F38" s="10" t="s">
        <v>547</v>
      </c>
    </row>
    <row r="39" spans="1:6" x14ac:dyDescent="0.7">
      <c r="A39" s="3" t="s">
        <v>157</v>
      </c>
      <c r="B39" s="2" t="s">
        <v>158</v>
      </c>
      <c r="C39" s="13" t="str">
        <f t="shared" si="2"/>
        <v>[LINK]</v>
      </c>
      <c r="D39" s="2" t="s">
        <v>129</v>
      </c>
      <c r="E39" s="2" t="s">
        <v>159</v>
      </c>
      <c r="F39" s="10" t="s">
        <v>160</v>
      </c>
    </row>
    <row r="40" spans="1:6" x14ac:dyDescent="0.7">
      <c r="A40" s="3" t="s">
        <v>161</v>
      </c>
      <c r="B40" s="2" t="s">
        <v>162</v>
      </c>
      <c r="C40" s="13" t="str">
        <f t="shared" si="2"/>
        <v>[LINK]</v>
      </c>
      <c r="E40" s="2" t="s">
        <v>163</v>
      </c>
      <c r="F40" s="10" t="s">
        <v>164</v>
      </c>
    </row>
    <row r="41" spans="1:6" x14ac:dyDescent="0.7">
      <c r="A41" s="3" t="s">
        <v>375</v>
      </c>
      <c r="B41" s="2" t="s">
        <v>376</v>
      </c>
      <c r="C41" s="13" t="str">
        <f t="shared" si="2"/>
        <v>[LINK]</v>
      </c>
      <c r="D41" s="2" t="s">
        <v>129</v>
      </c>
      <c r="F41" s="10" t="s">
        <v>377</v>
      </c>
    </row>
    <row r="42" spans="1:6" x14ac:dyDescent="0.7">
      <c r="A42" s="3" t="s">
        <v>746</v>
      </c>
      <c r="B42" s="2" t="s">
        <v>747</v>
      </c>
      <c r="C42" s="13" t="str">
        <f>IF(F42="","",HYPERLINK(F42,"[intranetLINK]"))</f>
        <v>[intranetLINK]</v>
      </c>
      <c r="F42" s="9" t="s">
        <v>748</v>
      </c>
    </row>
    <row r="43" spans="1:6" x14ac:dyDescent="0.7">
      <c r="A43" s="3" t="s">
        <v>230</v>
      </c>
      <c r="B43" s="2" t="s">
        <v>231</v>
      </c>
      <c r="C43" s="13" t="str">
        <f t="shared" si="2"/>
        <v>[LINK]</v>
      </c>
      <c r="D43" s="2" t="s">
        <v>129</v>
      </c>
      <c r="F43" s="10" t="s">
        <v>232</v>
      </c>
    </row>
    <row r="44" spans="1:6" x14ac:dyDescent="0.7">
      <c r="A44" s="3" t="s">
        <v>608</v>
      </c>
      <c r="B44" s="2" t="s">
        <v>609</v>
      </c>
      <c r="C44" s="13" t="str">
        <f>IF(F44="","",HYPERLINK(F44,"[intranetLINK]"))</f>
        <v>[intranetLINK]</v>
      </c>
      <c r="D44" s="2" t="s">
        <v>129</v>
      </c>
      <c r="F44" s="9" t="s">
        <v>610</v>
      </c>
    </row>
    <row r="45" spans="1:6" x14ac:dyDescent="0.7">
      <c r="A45" s="3" t="s">
        <v>39</v>
      </c>
      <c r="B45" s="2" t="s">
        <v>40</v>
      </c>
      <c r="C45" s="13" t="str">
        <f t="shared" si="2"/>
        <v>[LINK]</v>
      </c>
      <c r="D45" s="2" t="s">
        <v>129</v>
      </c>
      <c r="E45" s="2" t="s">
        <v>108</v>
      </c>
      <c r="F45" s="9" t="s">
        <v>658</v>
      </c>
    </row>
    <row r="46" spans="1:6" x14ac:dyDescent="0.7">
      <c r="A46" s="3" t="s">
        <v>44</v>
      </c>
      <c r="B46" s="2" t="s">
        <v>42</v>
      </c>
      <c r="C46" s="13" t="str">
        <f t="shared" si="2"/>
        <v>[LINK]</v>
      </c>
      <c r="D46" s="2" t="s">
        <v>129</v>
      </c>
      <c r="E46" s="2" t="s">
        <v>108</v>
      </c>
      <c r="F46" s="9" t="s">
        <v>26</v>
      </c>
    </row>
    <row r="47" spans="1:6" x14ac:dyDescent="0.7">
      <c r="A47" s="3" t="s">
        <v>27</v>
      </c>
      <c r="B47" s="2" t="s">
        <v>685</v>
      </c>
      <c r="C47" s="13" t="str">
        <f t="shared" si="2"/>
        <v>[LINK]</v>
      </c>
      <c r="E47" s="2" t="s">
        <v>108</v>
      </c>
      <c r="F47" s="9" t="s">
        <v>26</v>
      </c>
    </row>
    <row r="48" spans="1:6" x14ac:dyDescent="0.7">
      <c r="A48" s="3" t="s">
        <v>165</v>
      </c>
      <c r="B48" s="2" t="s">
        <v>166</v>
      </c>
      <c r="C48" s="13" t="str">
        <f t="shared" si="2"/>
        <v>[LINK]</v>
      </c>
      <c r="E48" s="2" t="s">
        <v>159</v>
      </c>
      <c r="F48" s="10" t="s">
        <v>164</v>
      </c>
    </row>
    <row r="49" spans="1:6" x14ac:dyDescent="0.7">
      <c r="A49" s="15" t="s">
        <v>223</v>
      </c>
      <c r="B49" s="2" t="s">
        <v>233</v>
      </c>
      <c r="C49" s="13" t="str">
        <f>IF(F49="","",HYPERLINK(F49,"[intranetLINK]"))</f>
        <v>[intranetLINK]</v>
      </c>
      <c r="D49" s="2" t="s">
        <v>129</v>
      </c>
      <c r="E49" s="2" t="s">
        <v>108</v>
      </c>
      <c r="F49" s="10" t="s">
        <v>234</v>
      </c>
    </row>
    <row r="50" spans="1:6" x14ac:dyDescent="0.7">
      <c r="A50" s="15" t="s">
        <v>223</v>
      </c>
      <c r="B50" s="2" t="s">
        <v>235</v>
      </c>
      <c r="C50" s="13" t="str">
        <f t="shared" si="2"/>
        <v>[LINK]</v>
      </c>
      <c r="D50" s="2" t="s">
        <v>129</v>
      </c>
      <c r="F50" s="10" t="s">
        <v>236</v>
      </c>
    </row>
    <row r="51" spans="1:6" x14ac:dyDescent="0.7">
      <c r="A51" s="3" t="s">
        <v>16</v>
      </c>
      <c r="B51" s="2" t="s">
        <v>15</v>
      </c>
      <c r="C51" s="13" t="str">
        <f t="shared" si="2"/>
        <v>[LINK]</v>
      </c>
      <c r="E51" s="2" t="s">
        <v>104</v>
      </c>
      <c r="F51" s="9" t="s">
        <v>17</v>
      </c>
    </row>
    <row r="52" spans="1:6" x14ac:dyDescent="0.7">
      <c r="A52" s="3" t="s">
        <v>554</v>
      </c>
      <c r="B52" s="2" t="s">
        <v>555</v>
      </c>
      <c r="C52" s="13" t="str">
        <f t="shared" si="2"/>
        <v/>
      </c>
      <c r="D52" s="2" t="s">
        <v>129</v>
      </c>
      <c r="F52" s="9"/>
    </row>
    <row r="53" spans="1:6" x14ac:dyDescent="0.7">
      <c r="A53" s="3" t="s">
        <v>433</v>
      </c>
      <c r="B53" s="2" t="s">
        <v>435</v>
      </c>
      <c r="C53" s="13" t="str">
        <f t="shared" si="2"/>
        <v/>
      </c>
      <c r="D53" s="2" t="s">
        <v>129</v>
      </c>
      <c r="F53" s="9"/>
    </row>
    <row r="54" spans="1:6" x14ac:dyDescent="0.7">
      <c r="A54" s="15" t="s">
        <v>339</v>
      </c>
      <c r="B54" s="2" t="s">
        <v>340</v>
      </c>
      <c r="C54" s="13" t="str">
        <f t="shared" si="2"/>
        <v>[LINK]</v>
      </c>
      <c r="D54" s="2" t="s">
        <v>129</v>
      </c>
      <c r="F54" s="9" t="s">
        <v>343</v>
      </c>
    </row>
    <row r="55" spans="1:6" x14ac:dyDescent="0.7">
      <c r="A55" s="15" t="s">
        <v>339</v>
      </c>
      <c r="B55" s="2" t="s">
        <v>344</v>
      </c>
      <c r="C55" s="13" t="str">
        <f t="shared" si="2"/>
        <v>[LINK]</v>
      </c>
      <c r="D55" s="2" t="s">
        <v>129</v>
      </c>
      <c r="F55" s="9" t="s">
        <v>345</v>
      </c>
    </row>
    <row r="56" spans="1:6" x14ac:dyDescent="0.7">
      <c r="A56" s="15" t="s">
        <v>339</v>
      </c>
      <c r="B56" s="2" t="s">
        <v>341</v>
      </c>
      <c r="C56" s="13" t="str">
        <f t="shared" si="2"/>
        <v>[LINK]</v>
      </c>
      <c r="D56" s="2" t="s">
        <v>129</v>
      </c>
      <c r="F56" s="9" t="s">
        <v>342</v>
      </c>
    </row>
    <row r="57" spans="1:6" x14ac:dyDescent="0.7">
      <c r="A57" s="3" t="s">
        <v>409</v>
      </c>
      <c r="B57" s="2" t="s">
        <v>410</v>
      </c>
      <c r="C57" s="13" t="str">
        <f t="shared" si="2"/>
        <v>[LINK]</v>
      </c>
      <c r="D57" s="2" t="s">
        <v>129</v>
      </c>
      <c r="F57" s="9" t="s">
        <v>411</v>
      </c>
    </row>
    <row r="58" spans="1:6" x14ac:dyDescent="0.7">
      <c r="A58" s="3" t="s">
        <v>451</v>
      </c>
      <c r="B58" s="2" t="s">
        <v>453</v>
      </c>
      <c r="C58" s="13" t="str">
        <f>IF(F58="","",HYPERLINK(F58,"[LINK]"))</f>
        <v>[LINK]</v>
      </c>
      <c r="D58" s="2" t="s">
        <v>129</v>
      </c>
      <c r="E58" s="11" t="s">
        <v>178</v>
      </c>
      <c r="F58" s="9" t="s">
        <v>452</v>
      </c>
    </row>
    <row r="59" spans="1:6" x14ac:dyDescent="0.7">
      <c r="A59" s="3" t="s">
        <v>99</v>
      </c>
      <c r="B59" s="2" t="s">
        <v>98</v>
      </c>
      <c r="C59" s="13" t="str">
        <f t="shared" si="2"/>
        <v>[LINK]</v>
      </c>
      <c r="E59" s="2" t="s">
        <v>116</v>
      </c>
      <c r="F59" s="9" t="s">
        <v>51</v>
      </c>
    </row>
    <row r="60" spans="1:6" x14ac:dyDescent="0.7">
      <c r="A60" s="3" t="s">
        <v>93</v>
      </c>
      <c r="B60" s="2" t="s">
        <v>92</v>
      </c>
      <c r="C60" s="13" t="str">
        <f t="shared" si="2"/>
        <v>[LINK]</v>
      </c>
      <c r="E60" s="2" t="s">
        <v>94</v>
      </c>
      <c r="F60" s="9" t="s">
        <v>3</v>
      </c>
    </row>
    <row r="61" spans="1:6" x14ac:dyDescent="0.7">
      <c r="A61" s="3" t="s">
        <v>417</v>
      </c>
      <c r="B61" s="2" t="s">
        <v>418</v>
      </c>
      <c r="C61" s="13" t="str">
        <f t="shared" si="2"/>
        <v>[LINK]</v>
      </c>
      <c r="D61" s="2" t="s">
        <v>129</v>
      </c>
      <c r="F61" s="9" t="s">
        <v>419</v>
      </c>
    </row>
    <row r="62" spans="1:6" x14ac:dyDescent="0.7">
      <c r="A62" s="3" t="s">
        <v>475</v>
      </c>
      <c r="B62" s="2" t="s">
        <v>476</v>
      </c>
      <c r="C62" s="13" t="str">
        <f>IF(F62="","",HYPERLINK(F62,"[LINK]"))</f>
        <v>[LINK]</v>
      </c>
      <c r="D62" s="2" t="s">
        <v>129</v>
      </c>
      <c r="E62" s="11" t="s">
        <v>178</v>
      </c>
      <c r="F62" s="9" t="s">
        <v>477</v>
      </c>
    </row>
    <row r="63" spans="1:6" x14ac:dyDescent="0.7">
      <c r="A63" s="3" t="s">
        <v>415</v>
      </c>
      <c r="B63" s="2" t="s">
        <v>416</v>
      </c>
      <c r="C63" s="13" t="str">
        <f t="shared" si="2"/>
        <v/>
      </c>
      <c r="D63" s="2" t="s">
        <v>129</v>
      </c>
      <c r="F63" s="9"/>
    </row>
    <row r="64" spans="1:6" x14ac:dyDescent="0.7">
      <c r="A64" s="3" t="s">
        <v>667</v>
      </c>
      <c r="B64" s="2" t="s">
        <v>668</v>
      </c>
      <c r="C64" s="13" t="str">
        <f t="shared" si="2"/>
        <v/>
      </c>
      <c r="D64" s="2" t="s">
        <v>129</v>
      </c>
      <c r="F64" s="9"/>
    </row>
    <row r="65" spans="1:6" x14ac:dyDescent="0.7">
      <c r="A65" s="3" t="s">
        <v>237</v>
      </c>
      <c r="B65" s="2" t="s">
        <v>238</v>
      </c>
      <c r="C65" s="13" t="str">
        <f>IF(F65="","",HYPERLINK(F65,"[LINK]"))</f>
        <v>[LINK]</v>
      </c>
      <c r="D65" s="2" t="s">
        <v>129</v>
      </c>
      <c r="F65" s="9" t="s">
        <v>239</v>
      </c>
    </row>
    <row r="66" spans="1:6" x14ac:dyDescent="0.7">
      <c r="A66" s="3" t="s">
        <v>333</v>
      </c>
      <c r="B66" s="2" t="s">
        <v>334</v>
      </c>
      <c r="C66" s="13" t="str">
        <f>IF(F66="","",HYPERLINK(F66,"[LINK]"))</f>
        <v>[LINK]</v>
      </c>
      <c r="D66" s="2" t="s">
        <v>129</v>
      </c>
      <c r="F66" s="9" t="s">
        <v>335</v>
      </c>
    </row>
    <row r="67" spans="1:6" x14ac:dyDescent="0.7">
      <c r="A67" s="3" t="s">
        <v>508</v>
      </c>
      <c r="B67" s="2" t="s">
        <v>509</v>
      </c>
      <c r="C67" s="13" t="str">
        <f>IF(F67="","",HYPERLINK(F67,"[LINK]"))</f>
        <v>[LINK]</v>
      </c>
      <c r="D67" s="2" t="s">
        <v>129</v>
      </c>
      <c r="F67" s="9" t="s">
        <v>510</v>
      </c>
    </row>
    <row r="68" spans="1:6" x14ac:dyDescent="0.7">
      <c r="A68" s="3" t="s">
        <v>29</v>
      </c>
      <c r="B68" s="2" t="s">
        <v>28</v>
      </c>
      <c r="C68" s="13" t="str">
        <f t="shared" si="2"/>
        <v>[LINK]</v>
      </c>
      <c r="E68" s="2" t="s">
        <v>109</v>
      </c>
      <c r="F68" s="9" t="s">
        <v>26</v>
      </c>
    </row>
    <row r="69" spans="1:6" x14ac:dyDescent="0.7">
      <c r="A69" s="3" t="s">
        <v>776</v>
      </c>
      <c r="B69" s="2" t="s">
        <v>777</v>
      </c>
      <c r="C69" s="13" t="str">
        <f t="shared" si="2"/>
        <v/>
      </c>
      <c r="D69" s="2" t="s">
        <v>129</v>
      </c>
      <c r="F69" s="9"/>
    </row>
    <row r="70" spans="1:6" x14ac:dyDescent="0.7">
      <c r="A70" s="3" t="s">
        <v>176</v>
      </c>
      <c r="B70" s="2" t="s">
        <v>177</v>
      </c>
      <c r="C70" s="13" t="str">
        <f t="shared" si="2"/>
        <v>[LINK]</v>
      </c>
      <c r="D70" s="2" t="s">
        <v>129</v>
      </c>
      <c r="E70" s="11" t="s">
        <v>178</v>
      </c>
      <c r="F70" s="10" t="s">
        <v>179</v>
      </c>
    </row>
    <row r="71" spans="1:6" x14ac:dyDescent="0.7">
      <c r="A71" s="3" t="s">
        <v>62</v>
      </c>
      <c r="B71" s="2" t="s">
        <v>63</v>
      </c>
      <c r="C71" s="13" t="str">
        <f t="shared" si="2"/>
        <v>[LINK]</v>
      </c>
      <c r="D71" s="2" t="s">
        <v>129</v>
      </c>
      <c r="E71" s="2" t="s">
        <v>121</v>
      </c>
      <c r="F71" s="9" t="s">
        <v>51</v>
      </c>
    </row>
    <row r="72" spans="1:6" x14ac:dyDescent="0.7">
      <c r="A72" s="3" t="s">
        <v>49</v>
      </c>
      <c r="B72" s="2" t="s">
        <v>50</v>
      </c>
      <c r="C72" s="13" t="str">
        <f t="shared" si="2"/>
        <v>[LINK]</v>
      </c>
      <c r="D72" s="2" t="s">
        <v>129</v>
      </c>
      <c r="E72" s="2" t="s">
        <v>109</v>
      </c>
      <c r="F72" s="9" t="s">
        <v>26</v>
      </c>
    </row>
    <row r="73" spans="1:6" x14ac:dyDescent="0.7">
      <c r="A73" s="3" t="s">
        <v>306</v>
      </c>
      <c r="B73" s="2" t="s">
        <v>307</v>
      </c>
      <c r="C73" s="13" t="str">
        <f t="shared" si="2"/>
        <v>[LINK]</v>
      </c>
      <c r="D73" s="2" t="s">
        <v>129</v>
      </c>
      <c r="F73" s="9" t="s">
        <v>308</v>
      </c>
    </row>
    <row r="74" spans="1:6" x14ac:dyDescent="0.7">
      <c r="A74" s="3" t="s">
        <v>83</v>
      </c>
      <c r="B74" s="2" t="s">
        <v>84</v>
      </c>
      <c r="C74" s="13" t="str">
        <f>IF(F74="","",HYPERLINK(F74,"[intranetLINK]"))</f>
        <v>[intranetLINK]</v>
      </c>
      <c r="E74" s="2" t="s">
        <v>125</v>
      </c>
      <c r="F74" s="9" t="s">
        <v>89</v>
      </c>
    </row>
    <row r="75" spans="1:6" x14ac:dyDescent="0.7">
      <c r="A75" s="3" t="s">
        <v>423</v>
      </c>
      <c r="B75" s="2" t="s">
        <v>424</v>
      </c>
      <c r="C75" s="13" t="str">
        <f t="shared" ref="C75:C90" si="3">IF(F75="","",HYPERLINK(F75,"[LINK]"))</f>
        <v>[LINK]</v>
      </c>
      <c r="D75" s="2" t="s">
        <v>129</v>
      </c>
      <c r="F75" s="9" t="s">
        <v>425</v>
      </c>
    </row>
    <row r="76" spans="1:6" x14ac:dyDescent="0.7">
      <c r="A76" s="3" t="s">
        <v>750</v>
      </c>
      <c r="B76" s="2" t="s">
        <v>751</v>
      </c>
      <c r="C76" s="13" t="str">
        <f t="shared" si="3"/>
        <v>[LINK]</v>
      </c>
      <c r="D76" s="2" t="s">
        <v>129</v>
      </c>
      <c r="F76" s="9" t="s">
        <v>749</v>
      </c>
    </row>
    <row r="77" spans="1:6" x14ac:dyDescent="0.7">
      <c r="A77" s="3" t="s">
        <v>48</v>
      </c>
      <c r="B77" s="2" t="s">
        <v>47</v>
      </c>
      <c r="C77" s="13" t="str">
        <f t="shared" si="3"/>
        <v>[LINK]</v>
      </c>
      <c r="D77" s="2" t="s">
        <v>129</v>
      </c>
      <c r="E77" s="2" t="s">
        <v>121</v>
      </c>
      <c r="F77" s="9" t="s">
        <v>51</v>
      </c>
    </row>
    <row r="78" spans="1:6" x14ac:dyDescent="0.7">
      <c r="A78" s="3" t="s">
        <v>516</v>
      </c>
      <c r="B78" s="2" t="s">
        <v>517</v>
      </c>
      <c r="C78" s="13" t="str">
        <f t="shared" si="3"/>
        <v>[LINK]</v>
      </c>
      <c r="D78" s="2" t="s">
        <v>129</v>
      </c>
      <c r="F78" s="9" t="s">
        <v>518</v>
      </c>
    </row>
    <row r="79" spans="1:6" x14ac:dyDescent="0.7">
      <c r="A79" s="3" t="s">
        <v>173</v>
      </c>
      <c r="B79" s="2" t="s">
        <v>174</v>
      </c>
      <c r="C79" s="13" t="str">
        <f t="shared" si="3"/>
        <v>[LINK]</v>
      </c>
      <c r="E79" s="2" t="s">
        <v>298</v>
      </c>
      <c r="F79" s="10" t="s">
        <v>175</v>
      </c>
    </row>
    <row r="80" spans="1:6" x14ac:dyDescent="0.7">
      <c r="A80" s="3" t="s">
        <v>454</v>
      </c>
      <c r="B80" s="2" t="s">
        <v>455</v>
      </c>
      <c r="C80" s="13" t="str">
        <f t="shared" si="3"/>
        <v>[LINK]</v>
      </c>
      <c r="E80" s="11" t="s">
        <v>178</v>
      </c>
      <c r="F80" s="10" t="s">
        <v>456</v>
      </c>
    </row>
    <row r="81" spans="1:6" x14ac:dyDescent="0.7">
      <c r="A81" s="3" t="s">
        <v>167</v>
      </c>
      <c r="B81" s="2" t="s">
        <v>168</v>
      </c>
      <c r="C81" s="13" t="str">
        <f t="shared" si="3"/>
        <v>[LINK]</v>
      </c>
      <c r="E81" s="2" t="s">
        <v>169</v>
      </c>
      <c r="F81" s="10" t="s">
        <v>164</v>
      </c>
    </row>
    <row r="82" spans="1:6" x14ac:dyDescent="0.7">
      <c r="A82" s="3" t="s">
        <v>325</v>
      </c>
      <c r="B82" s="2" t="s">
        <v>326</v>
      </c>
      <c r="C82" s="13" t="str">
        <f>IF(F82="","",HYPERLINK(F82,"[intranetLINK]"))</f>
        <v>[intranetLINK]</v>
      </c>
      <c r="E82" s="2" t="s">
        <v>327</v>
      </c>
      <c r="F82" s="9" t="s">
        <v>328</v>
      </c>
    </row>
    <row r="83" spans="1:6" x14ac:dyDescent="0.7">
      <c r="A83" s="3" t="s">
        <v>18</v>
      </c>
      <c r="B83" s="2" t="s">
        <v>19</v>
      </c>
      <c r="C83" s="13" t="str">
        <f t="shared" si="3"/>
        <v>[LINK]</v>
      </c>
      <c r="E83" s="2" t="s">
        <v>105</v>
      </c>
      <c r="F83" s="9" t="s">
        <v>17</v>
      </c>
    </row>
    <row r="84" spans="1:6" x14ac:dyDescent="0.7">
      <c r="A84" s="3" t="s">
        <v>45</v>
      </c>
      <c r="B84" s="2" t="s">
        <v>46</v>
      </c>
      <c r="C84" s="13" t="str">
        <f t="shared" si="3"/>
        <v>[LINK]</v>
      </c>
      <c r="D84" s="2" t="s">
        <v>129</v>
      </c>
      <c r="E84" s="2" t="s">
        <v>108</v>
      </c>
      <c r="F84" s="9" t="s">
        <v>26</v>
      </c>
    </row>
    <row r="85" spans="1:6" x14ac:dyDescent="0.7">
      <c r="A85" s="3" t="s">
        <v>240</v>
      </c>
      <c r="B85" s="2" t="s">
        <v>241</v>
      </c>
      <c r="C85" s="13" t="str">
        <f t="shared" si="3"/>
        <v>[LINK]</v>
      </c>
      <c r="D85" s="2" t="s">
        <v>129</v>
      </c>
      <c r="E85" s="11" t="s">
        <v>178</v>
      </c>
      <c r="F85" s="9" t="s">
        <v>242</v>
      </c>
    </row>
    <row r="86" spans="1:6" x14ac:dyDescent="0.7">
      <c r="A86" s="3" t="s">
        <v>457</v>
      </c>
      <c r="B86" s="2" t="s">
        <v>458</v>
      </c>
      <c r="C86" s="13" t="str">
        <f t="shared" si="3"/>
        <v>[LINK]</v>
      </c>
      <c r="E86" s="11" t="s">
        <v>178</v>
      </c>
      <c r="F86" s="9" t="s">
        <v>459</v>
      </c>
    </row>
    <row r="87" spans="1:6" x14ac:dyDescent="0.7">
      <c r="A87" s="3" t="s">
        <v>611</v>
      </c>
      <c r="B87" s="2" t="s">
        <v>612</v>
      </c>
      <c r="C87" s="13" t="str">
        <f t="shared" si="3"/>
        <v>[LINK]</v>
      </c>
      <c r="D87" s="2" t="s">
        <v>129</v>
      </c>
      <c r="E87" s="11"/>
      <c r="F87" s="9" t="s">
        <v>613</v>
      </c>
    </row>
    <row r="88" spans="1:6" x14ac:dyDescent="0.7">
      <c r="A88" s="3" t="s">
        <v>359</v>
      </c>
      <c r="B88" s="2" t="s">
        <v>360</v>
      </c>
      <c r="C88" s="13" t="str">
        <f t="shared" si="3"/>
        <v>[LINK]</v>
      </c>
      <c r="D88" s="2" t="s">
        <v>129</v>
      </c>
      <c r="E88" s="11"/>
      <c r="F88" s="9" t="s">
        <v>361</v>
      </c>
    </row>
    <row r="89" spans="1:6" x14ac:dyDescent="0.7">
      <c r="A89" s="3" t="s">
        <v>338</v>
      </c>
      <c r="B89" s="2" t="s">
        <v>614</v>
      </c>
      <c r="C89" s="13" t="str">
        <f t="shared" si="3"/>
        <v>[LINK]</v>
      </c>
      <c r="D89" s="2" t="s">
        <v>129</v>
      </c>
      <c r="E89" s="11"/>
      <c r="F89" s="9" t="s">
        <v>615</v>
      </c>
    </row>
    <row r="90" spans="1:6" x14ac:dyDescent="0.7">
      <c r="A90" s="3" t="s">
        <v>9</v>
      </c>
      <c r="B90" s="2" t="s">
        <v>8</v>
      </c>
      <c r="C90" s="13" t="str">
        <f t="shared" si="3"/>
        <v>[LINK]</v>
      </c>
      <c r="E90" s="2" t="s">
        <v>113</v>
      </c>
      <c r="F90" s="9" t="s">
        <v>3</v>
      </c>
    </row>
    <row r="91" spans="1:6" x14ac:dyDescent="0.7">
      <c r="A91" s="3" t="s">
        <v>85</v>
      </c>
      <c r="B91" s="2" t="s">
        <v>86</v>
      </c>
      <c r="C91" s="13" t="str">
        <f>IF(F91="","",HYPERLINK(F91,"[intranetLINK]"))</f>
        <v>[intranetLINK]</v>
      </c>
      <c r="E91" s="2" t="s">
        <v>126</v>
      </c>
      <c r="F91" s="9" t="s">
        <v>89</v>
      </c>
    </row>
    <row r="92" spans="1:6" x14ac:dyDescent="0.7">
      <c r="A92" s="3" t="s">
        <v>633</v>
      </c>
      <c r="B92" s="2" t="s">
        <v>634</v>
      </c>
      <c r="C92" s="13" t="str">
        <f t="shared" ref="C92:C114" si="4">IF(F92="","",HYPERLINK(F92,"[LINK]"))</f>
        <v>[LINK]</v>
      </c>
      <c r="D92" s="2" t="s">
        <v>129</v>
      </c>
      <c r="F92" s="9" t="s">
        <v>635</v>
      </c>
    </row>
    <row r="93" spans="1:6" x14ac:dyDescent="0.7">
      <c r="A93" s="3" t="s">
        <v>638</v>
      </c>
      <c r="B93" s="2" t="s">
        <v>639</v>
      </c>
      <c r="C93" s="13" t="str">
        <f t="shared" ref="C93" si="5">IF(F93="","",HYPERLINK(F93,"[LINK]"))</f>
        <v>[LINK]</v>
      </c>
      <c r="D93" s="2" t="s">
        <v>129</v>
      </c>
      <c r="F93" s="9" t="s">
        <v>640</v>
      </c>
    </row>
    <row r="94" spans="1:6" x14ac:dyDescent="0.7">
      <c r="A94" s="3" t="s">
        <v>542</v>
      </c>
      <c r="B94" s="2" t="s">
        <v>543</v>
      </c>
      <c r="C94" s="13" t="str">
        <f t="shared" si="4"/>
        <v>[LINK]</v>
      </c>
      <c r="D94" s="2" t="s">
        <v>129</v>
      </c>
      <c r="F94" s="9" t="s">
        <v>544</v>
      </c>
    </row>
    <row r="95" spans="1:6" x14ac:dyDescent="0.7">
      <c r="A95" s="3" t="s">
        <v>365</v>
      </c>
      <c r="B95" s="2" t="s">
        <v>366</v>
      </c>
      <c r="C95" s="13" t="str">
        <f t="shared" si="4"/>
        <v>[LINK]</v>
      </c>
      <c r="D95" s="2" t="s">
        <v>129</v>
      </c>
      <c r="F95" s="9" t="s">
        <v>367</v>
      </c>
    </row>
    <row r="96" spans="1:6" x14ac:dyDescent="0.7">
      <c r="A96" s="3" t="s">
        <v>548</v>
      </c>
      <c r="B96" s="2" t="s">
        <v>549</v>
      </c>
      <c r="C96" s="13" t="str">
        <f t="shared" si="4"/>
        <v>[LINK]</v>
      </c>
      <c r="D96" s="2" t="s">
        <v>129</v>
      </c>
      <c r="F96" s="9" t="s">
        <v>550</v>
      </c>
    </row>
    <row r="97" spans="1:6" x14ac:dyDescent="0.7">
      <c r="A97" s="3" t="s">
        <v>426</v>
      </c>
      <c r="B97" s="2" t="s">
        <v>628</v>
      </c>
      <c r="C97" s="13" t="str">
        <f t="shared" si="4"/>
        <v>[LINK]</v>
      </c>
      <c r="D97" s="2" t="s">
        <v>129</v>
      </c>
      <c r="F97" s="9" t="s">
        <v>427</v>
      </c>
    </row>
    <row r="98" spans="1:6" x14ac:dyDescent="0.7">
      <c r="A98" s="3" t="s">
        <v>336</v>
      </c>
      <c r="B98" s="2" t="s">
        <v>337</v>
      </c>
      <c r="C98" s="13" t="str">
        <f t="shared" si="4"/>
        <v>[LINK]</v>
      </c>
      <c r="E98" s="2" t="s">
        <v>108</v>
      </c>
      <c r="F98" s="9" t="s">
        <v>26</v>
      </c>
    </row>
    <row r="99" spans="1:6" x14ac:dyDescent="0.7">
      <c r="A99" s="3" t="s">
        <v>539</v>
      </c>
      <c r="B99" s="2" t="s">
        <v>541</v>
      </c>
      <c r="C99" s="13" t="str">
        <f t="shared" si="4"/>
        <v>[LINK]</v>
      </c>
      <c r="D99" s="2" t="s">
        <v>129</v>
      </c>
      <c r="F99" s="9" t="s">
        <v>540</v>
      </c>
    </row>
    <row r="100" spans="1:6" x14ac:dyDescent="0.7">
      <c r="A100" s="3" t="s">
        <v>279</v>
      </c>
      <c r="B100" s="2" t="s">
        <v>280</v>
      </c>
      <c r="C100" s="13" t="str">
        <f t="shared" si="4"/>
        <v>[LINK]</v>
      </c>
      <c r="D100" s="2" t="s">
        <v>129</v>
      </c>
      <c r="F100" s="9" t="s">
        <v>281</v>
      </c>
    </row>
    <row r="101" spans="1:6" x14ac:dyDescent="0.7">
      <c r="A101" s="3" t="s">
        <v>382</v>
      </c>
      <c r="B101" s="2" t="s">
        <v>381</v>
      </c>
      <c r="C101" s="13" t="str">
        <f t="shared" si="4"/>
        <v>[LINK]</v>
      </c>
      <c r="D101" s="2" t="s">
        <v>129</v>
      </c>
      <c r="F101" s="9" t="s">
        <v>383</v>
      </c>
    </row>
    <row r="102" spans="1:6" x14ac:dyDescent="0.7">
      <c r="A102" s="3" t="s">
        <v>371</v>
      </c>
      <c r="B102" s="2" t="s">
        <v>373</v>
      </c>
      <c r="C102" s="13" t="str">
        <f t="shared" si="4"/>
        <v>[LINK]</v>
      </c>
      <c r="D102" s="2" t="s">
        <v>129</v>
      </c>
      <c r="F102" s="9" t="s">
        <v>374</v>
      </c>
    </row>
    <row r="103" spans="1:6" x14ac:dyDescent="0.7">
      <c r="A103" s="3" t="s">
        <v>597</v>
      </c>
      <c r="B103" s="2" t="s">
        <v>598</v>
      </c>
      <c r="C103" s="13" t="str">
        <f>IF(F103="","",HYPERLINK(F103,"[intranetLINK]"))</f>
        <v>[intranetLINK]</v>
      </c>
      <c r="D103" s="2" t="s">
        <v>129</v>
      </c>
      <c r="F103" s="9" t="s">
        <v>596</v>
      </c>
    </row>
    <row r="104" spans="1:6" x14ac:dyDescent="0.7">
      <c r="A104" s="3" t="s">
        <v>378</v>
      </c>
      <c r="B104" s="2" t="s">
        <v>380</v>
      </c>
      <c r="C104" s="13" t="str">
        <f t="shared" si="4"/>
        <v>[LINK]</v>
      </c>
      <c r="D104" s="2" t="s">
        <v>129</v>
      </c>
      <c r="F104" s="9" t="s">
        <v>379</v>
      </c>
    </row>
    <row r="105" spans="1:6" x14ac:dyDescent="0.7">
      <c r="A105" s="3" t="s">
        <v>384</v>
      </c>
      <c r="B105" s="2" t="s">
        <v>385</v>
      </c>
      <c r="C105" s="13" t="str">
        <f t="shared" si="4"/>
        <v>[LINK]</v>
      </c>
      <c r="D105" s="2" t="s">
        <v>129</v>
      </c>
      <c r="F105" s="9" t="s">
        <v>386</v>
      </c>
    </row>
    <row r="106" spans="1:6" x14ac:dyDescent="0.7">
      <c r="A106" s="3" t="s">
        <v>387</v>
      </c>
      <c r="B106" s="2" t="s">
        <v>388</v>
      </c>
      <c r="C106" s="13" t="str">
        <f t="shared" si="4"/>
        <v>[LINK]</v>
      </c>
      <c r="D106" s="2" t="s">
        <v>129</v>
      </c>
      <c r="F106" s="9" t="s">
        <v>389</v>
      </c>
    </row>
    <row r="107" spans="1:6" x14ac:dyDescent="0.7">
      <c r="A107" s="3" t="s">
        <v>592</v>
      </c>
      <c r="B107" s="2" t="s">
        <v>593</v>
      </c>
      <c r="C107" s="13" t="str">
        <f>IF(F107="","",HYPERLINK(F107,"[intranetLINK]"))</f>
        <v>[intranetLINK]</v>
      </c>
      <c r="D107" s="2" t="s">
        <v>129</v>
      </c>
      <c r="F107" s="9" t="s">
        <v>596</v>
      </c>
    </row>
    <row r="108" spans="1:6" x14ac:dyDescent="0.7">
      <c r="A108" s="3" t="s">
        <v>594</v>
      </c>
      <c r="B108" s="2" t="s">
        <v>595</v>
      </c>
      <c r="C108" s="13" t="str">
        <f>IF(F108="","",HYPERLINK(F108,"[intranetLINK]"))</f>
        <v>[intranetLINK]</v>
      </c>
      <c r="D108" s="2" t="s">
        <v>129</v>
      </c>
      <c r="F108" s="9" t="s">
        <v>596</v>
      </c>
    </row>
    <row r="109" spans="1:6" x14ac:dyDescent="0.7">
      <c r="A109" s="3" t="s">
        <v>460</v>
      </c>
      <c r="B109" s="2" t="s">
        <v>462</v>
      </c>
      <c r="C109" s="13" t="str">
        <f t="shared" si="4"/>
        <v>[LINK]</v>
      </c>
      <c r="D109" s="2" t="s">
        <v>129</v>
      </c>
      <c r="E109" s="11" t="s">
        <v>178</v>
      </c>
      <c r="F109" s="9" t="s">
        <v>461</v>
      </c>
    </row>
    <row r="110" spans="1:6" x14ac:dyDescent="0.7">
      <c r="A110" s="3" t="s">
        <v>153</v>
      </c>
      <c r="B110" s="2" t="s">
        <v>154</v>
      </c>
      <c r="C110" s="13" t="str">
        <f t="shared" si="4"/>
        <v>[LINK]</v>
      </c>
      <c r="D110" s="2" t="s">
        <v>129</v>
      </c>
      <c r="E110" s="2" t="s">
        <v>156</v>
      </c>
      <c r="F110" s="9" t="s">
        <v>78</v>
      </c>
    </row>
    <row r="111" spans="1:6" x14ac:dyDescent="0.7">
      <c r="A111" s="3" t="s">
        <v>370</v>
      </c>
      <c r="B111" s="2" t="s">
        <v>673</v>
      </c>
      <c r="C111" s="13" t="str">
        <f t="shared" si="4"/>
        <v>[LINK]</v>
      </c>
      <c r="F111" s="9" t="s">
        <v>677</v>
      </c>
    </row>
    <row r="112" spans="1:6" x14ac:dyDescent="0.7">
      <c r="A112" s="3" t="s">
        <v>589</v>
      </c>
      <c r="B112" s="2" t="s">
        <v>590</v>
      </c>
      <c r="C112" s="13" t="str">
        <f t="shared" si="4"/>
        <v>[LINK]</v>
      </c>
      <c r="F112" s="9" t="s">
        <v>672</v>
      </c>
    </row>
    <row r="113" spans="1:6" x14ac:dyDescent="0.7">
      <c r="A113" s="3" t="s">
        <v>398</v>
      </c>
      <c r="B113" s="2" t="s">
        <v>400</v>
      </c>
      <c r="C113" s="13" t="str">
        <f t="shared" si="4"/>
        <v>[LINK]</v>
      </c>
      <c r="D113" s="2" t="s">
        <v>129</v>
      </c>
      <c r="F113" s="9" t="s">
        <v>399</v>
      </c>
    </row>
    <row r="114" spans="1:6" x14ac:dyDescent="0.7">
      <c r="A114" s="3" t="s">
        <v>535</v>
      </c>
      <c r="B114" s="2" t="s">
        <v>536</v>
      </c>
      <c r="C114" s="13" t="str">
        <f t="shared" si="4"/>
        <v>[LINK]</v>
      </c>
      <c r="F114" s="9" t="s">
        <v>537</v>
      </c>
    </row>
    <row r="115" spans="1:6" x14ac:dyDescent="0.7">
      <c r="A115" s="3" t="s">
        <v>180</v>
      </c>
      <c r="B115" s="2" t="s">
        <v>181</v>
      </c>
      <c r="C115" s="13" t="str">
        <f>IF(F115="","",HYPERLINK(F115,"[intranetLINK]"))</f>
        <v>[intranetLINK]</v>
      </c>
      <c r="E115" s="2" t="s">
        <v>108</v>
      </c>
      <c r="F115" s="10" t="s">
        <v>182</v>
      </c>
    </row>
    <row r="116" spans="1:6" x14ac:dyDescent="0.7">
      <c r="A116" s="3" t="s">
        <v>559</v>
      </c>
      <c r="B116" s="2" t="s">
        <v>561</v>
      </c>
      <c r="C116" s="13" t="str">
        <f t="shared" ref="C116:C132" si="6">IF(F116="","",HYPERLINK(F116,"[LINK]"))</f>
        <v>[LINK]</v>
      </c>
      <c r="F116" s="10" t="s">
        <v>562</v>
      </c>
    </row>
    <row r="117" spans="1:6" x14ac:dyDescent="0.7">
      <c r="A117" s="3" t="s">
        <v>556</v>
      </c>
      <c r="B117" s="2" t="s">
        <v>557</v>
      </c>
      <c r="C117" s="13" t="str">
        <f t="shared" si="6"/>
        <v>[LINK]</v>
      </c>
      <c r="F117" s="10" t="s">
        <v>558</v>
      </c>
    </row>
    <row r="118" spans="1:6" x14ac:dyDescent="0.7">
      <c r="A118" s="3" t="s">
        <v>560</v>
      </c>
      <c r="B118" s="2" t="s">
        <v>564</v>
      </c>
      <c r="C118" s="13" t="str">
        <f t="shared" si="6"/>
        <v>[LINK]</v>
      </c>
      <c r="F118" s="10" t="s">
        <v>563</v>
      </c>
    </row>
    <row r="119" spans="1:6" x14ac:dyDescent="0.7">
      <c r="A119" s="3" t="s">
        <v>679</v>
      </c>
      <c r="B119" s="2" t="s">
        <v>680</v>
      </c>
    </row>
    <row r="120" spans="1:6" x14ac:dyDescent="0.7">
      <c r="A120" s="3" t="s">
        <v>183</v>
      </c>
      <c r="B120" s="2" t="s">
        <v>184</v>
      </c>
      <c r="C120" s="13" t="str">
        <f t="shared" si="6"/>
        <v>[LINK]</v>
      </c>
      <c r="D120" s="2" t="s">
        <v>129</v>
      </c>
      <c r="E120" s="11" t="s">
        <v>185</v>
      </c>
      <c r="F120" s="10" t="s">
        <v>186</v>
      </c>
    </row>
    <row r="121" spans="1:6" x14ac:dyDescent="0.7">
      <c r="A121" s="3" t="s">
        <v>519</v>
      </c>
      <c r="B121" s="2" t="s">
        <v>520</v>
      </c>
      <c r="C121" s="13" t="str">
        <f t="shared" si="6"/>
        <v>[LINK]</v>
      </c>
      <c r="D121" s="2" t="s">
        <v>129</v>
      </c>
      <c r="E121" s="11"/>
      <c r="F121" s="10" t="s">
        <v>521</v>
      </c>
    </row>
    <row r="122" spans="1:6" x14ac:dyDescent="0.7">
      <c r="A122" s="3" t="s">
        <v>767</v>
      </c>
      <c r="B122" s="2" t="s">
        <v>769</v>
      </c>
      <c r="C122" s="13" t="str">
        <f t="shared" si="6"/>
        <v>[LINK]</v>
      </c>
      <c r="D122" s="2" t="s">
        <v>129</v>
      </c>
      <c r="E122" s="11"/>
      <c r="F122" s="10" t="s">
        <v>768</v>
      </c>
    </row>
    <row r="123" spans="1:6" x14ac:dyDescent="0.7">
      <c r="A123" s="3" t="s">
        <v>37</v>
      </c>
      <c r="B123" s="2" t="s">
        <v>38</v>
      </c>
      <c r="C123" s="13" t="str">
        <f t="shared" si="6"/>
        <v>[LINK]</v>
      </c>
      <c r="D123" s="2" t="s">
        <v>129</v>
      </c>
      <c r="E123" s="2" t="s">
        <v>108</v>
      </c>
      <c r="F123" s="9" t="s">
        <v>26</v>
      </c>
    </row>
    <row r="124" spans="1:6" x14ac:dyDescent="0.7">
      <c r="A124" s="3" t="s">
        <v>585</v>
      </c>
      <c r="B124" s="2" t="s">
        <v>586</v>
      </c>
      <c r="C124" s="13" t="str">
        <f t="shared" si="6"/>
        <v>[LINK]</v>
      </c>
      <c r="F124" s="9" t="s">
        <v>582</v>
      </c>
    </row>
    <row r="125" spans="1:6" x14ac:dyDescent="0.7">
      <c r="A125" s="3" t="s">
        <v>6</v>
      </c>
      <c r="B125" s="2" t="s">
        <v>7</v>
      </c>
      <c r="C125" s="13" t="str">
        <f t="shared" si="6"/>
        <v>[LINK]</v>
      </c>
      <c r="E125" s="2" t="s">
        <v>97</v>
      </c>
      <c r="F125" s="9" t="s">
        <v>3</v>
      </c>
    </row>
    <row r="126" spans="1:6" x14ac:dyDescent="0.7">
      <c r="A126" s="3" t="s">
        <v>296</v>
      </c>
      <c r="B126" s="2" t="s">
        <v>297</v>
      </c>
      <c r="C126" s="13" t="str">
        <f t="shared" si="6"/>
        <v>[LINK]</v>
      </c>
      <c r="E126" s="2" t="s">
        <v>298</v>
      </c>
      <c r="F126" s="10" t="s">
        <v>299</v>
      </c>
    </row>
    <row r="127" spans="1:6" x14ac:dyDescent="0.7">
      <c r="A127" s="3" t="s">
        <v>464</v>
      </c>
      <c r="B127" s="2" t="s">
        <v>465</v>
      </c>
      <c r="C127" s="13" t="str">
        <f t="shared" si="6"/>
        <v>[LINK]</v>
      </c>
      <c r="D127" s="2" t="s">
        <v>129</v>
      </c>
      <c r="E127" s="11" t="s">
        <v>178</v>
      </c>
      <c r="F127" s="10" t="s">
        <v>463</v>
      </c>
    </row>
    <row r="128" spans="1:6" x14ac:dyDescent="0.7">
      <c r="A128" s="3" t="s">
        <v>551</v>
      </c>
      <c r="B128" s="2" t="s">
        <v>552</v>
      </c>
      <c r="C128" s="13" t="str">
        <f t="shared" si="6"/>
        <v>[LINK]</v>
      </c>
      <c r="D128" s="2" t="s">
        <v>129</v>
      </c>
      <c r="E128" s="11"/>
      <c r="F128" s="10" t="s">
        <v>553</v>
      </c>
    </row>
    <row r="129" spans="1:6" x14ac:dyDescent="0.7">
      <c r="A129" s="3" t="s">
        <v>498</v>
      </c>
      <c r="B129" s="2" t="s">
        <v>499</v>
      </c>
      <c r="C129" s="13" t="str">
        <f t="shared" si="6"/>
        <v/>
      </c>
      <c r="D129" s="2" t="s">
        <v>129</v>
      </c>
      <c r="E129" s="11"/>
    </row>
    <row r="130" spans="1:6" x14ac:dyDescent="0.7">
      <c r="A130" s="3" t="s">
        <v>10</v>
      </c>
      <c r="B130" s="2" t="s">
        <v>11</v>
      </c>
      <c r="C130" s="13" t="str">
        <f t="shared" si="6"/>
        <v>[LINK]</v>
      </c>
      <c r="E130" s="2" t="s">
        <v>114</v>
      </c>
      <c r="F130" s="10" t="s">
        <v>3</v>
      </c>
    </row>
    <row r="131" spans="1:6" x14ac:dyDescent="0.7">
      <c r="A131" s="3" t="s">
        <v>434</v>
      </c>
      <c r="B131" s="2" t="s">
        <v>436</v>
      </c>
      <c r="C131" s="13" t="str">
        <f t="shared" si="6"/>
        <v/>
      </c>
      <c r="D131" s="2" t="s">
        <v>129</v>
      </c>
    </row>
    <row r="132" spans="1:6" x14ac:dyDescent="0.7">
      <c r="A132" s="3" t="s">
        <v>243</v>
      </c>
      <c r="B132" s="2" t="s">
        <v>244</v>
      </c>
      <c r="C132" s="13" t="str">
        <f t="shared" si="6"/>
        <v>[LINK]</v>
      </c>
      <c r="D132" s="2" t="s">
        <v>129</v>
      </c>
      <c r="E132" s="11" t="s">
        <v>178</v>
      </c>
      <c r="F132" s="10" t="s">
        <v>245</v>
      </c>
    </row>
    <row r="133" spans="1:6" x14ac:dyDescent="0.7">
      <c r="A133" s="3" t="s">
        <v>137</v>
      </c>
      <c r="B133" s="2" t="s">
        <v>138</v>
      </c>
      <c r="C133" s="13" t="str">
        <f>IF(F133="","",HYPERLINK(F133,"[intranetLINK]"))</f>
        <v>[intranetLINK]</v>
      </c>
      <c r="E133" s="2" t="s">
        <v>147</v>
      </c>
      <c r="F133" s="9" t="s">
        <v>143</v>
      </c>
    </row>
    <row r="134" spans="1:6" x14ac:dyDescent="0.7">
      <c r="A134" s="3" t="s">
        <v>312</v>
      </c>
      <c r="B134" s="2" t="s">
        <v>313</v>
      </c>
      <c r="C134" s="13" t="str">
        <f t="shared" ref="C134:C144" si="7">IF(F134="","",HYPERLINK(F134,"[LINK]"))</f>
        <v>[LINK]</v>
      </c>
      <c r="D134" s="2" t="s">
        <v>129</v>
      </c>
      <c r="E134" s="2" t="s">
        <v>113</v>
      </c>
      <c r="F134" s="10" t="s">
        <v>314</v>
      </c>
    </row>
    <row r="135" spans="1:6" x14ac:dyDescent="0.7">
      <c r="A135" s="3" t="s">
        <v>532</v>
      </c>
      <c r="B135" s="2" t="s">
        <v>533</v>
      </c>
      <c r="C135" s="13" t="str">
        <f t="shared" si="7"/>
        <v>[LINK]</v>
      </c>
      <c r="D135" s="2" t="s">
        <v>129</v>
      </c>
      <c r="F135" s="10" t="s">
        <v>534</v>
      </c>
    </row>
    <row r="136" spans="1:6" x14ac:dyDescent="0.7">
      <c r="A136" s="3" t="s">
        <v>605</v>
      </c>
      <c r="B136" s="2" t="s">
        <v>606</v>
      </c>
      <c r="C136" s="13" t="str">
        <f>IF(F136="","",HYPERLINK(F136,"[intranetLINK]"))</f>
        <v>[intranetLINK]</v>
      </c>
      <c r="D136" s="2" t="s">
        <v>129</v>
      </c>
      <c r="F136" s="10" t="s">
        <v>607</v>
      </c>
    </row>
    <row r="137" spans="1:6" x14ac:dyDescent="0.7">
      <c r="A137" s="3" t="s">
        <v>636</v>
      </c>
      <c r="B137" s="2" t="s">
        <v>637</v>
      </c>
      <c r="C137" s="13" t="str">
        <f t="shared" ref="C137" si="8">IF(F137="","",HYPERLINK(F137,"[LINK]"))</f>
        <v>[LINK]</v>
      </c>
      <c r="D137" s="2" t="s">
        <v>129</v>
      </c>
      <c r="F137" s="9" t="s">
        <v>635</v>
      </c>
    </row>
    <row r="138" spans="1:6" x14ac:dyDescent="0.7">
      <c r="A138" s="3" t="s">
        <v>568</v>
      </c>
      <c r="B138" s="2" t="s">
        <v>569</v>
      </c>
      <c r="C138" s="13" t="str">
        <f t="shared" si="7"/>
        <v>[LINK]</v>
      </c>
      <c r="F138" s="10" t="s">
        <v>570</v>
      </c>
    </row>
    <row r="139" spans="1:6" x14ac:dyDescent="0.7">
      <c r="A139" s="3" t="s">
        <v>574</v>
      </c>
      <c r="B139" s="2" t="s">
        <v>575</v>
      </c>
      <c r="C139" s="13" t="str">
        <f t="shared" si="7"/>
        <v>[LINK]</v>
      </c>
      <c r="F139" s="10" t="s">
        <v>576</v>
      </c>
    </row>
    <row r="140" spans="1:6" x14ac:dyDescent="0.7">
      <c r="A140" s="3" t="s">
        <v>466</v>
      </c>
      <c r="B140" s="2" t="s">
        <v>467</v>
      </c>
      <c r="C140" s="13" t="str">
        <f t="shared" si="7"/>
        <v>[LINK]</v>
      </c>
      <c r="D140" s="2" t="s">
        <v>129</v>
      </c>
      <c r="E140" s="11" t="s">
        <v>178</v>
      </c>
      <c r="F140" s="10" t="s">
        <v>468</v>
      </c>
    </row>
    <row r="141" spans="1:6" x14ac:dyDescent="0.7">
      <c r="A141" s="3" t="s">
        <v>170</v>
      </c>
      <c r="B141" s="2" t="s">
        <v>171</v>
      </c>
      <c r="C141" s="13" t="str">
        <f t="shared" si="7"/>
        <v>[LINK]</v>
      </c>
      <c r="E141" s="2" t="s">
        <v>114</v>
      </c>
      <c r="F141" s="10" t="s">
        <v>172</v>
      </c>
    </row>
    <row r="142" spans="1:6" x14ac:dyDescent="0.7">
      <c r="A142" s="3" t="s">
        <v>625</v>
      </c>
      <c r="B142" s="2" t="s">
        <v>626</v>
      </c>
      <c r="C142" s="13" t="str">
        <f t="shared" si="7"/>
        <v>[LINK]</v>
      </c>
      <c r="E142" s="2" t="s">
        <v>122</v>
      </c>
      <c r="F142" s="10" t="s">
        <v>627</v>
      </c>
    </row>
    <row r="143" spans="1:6" x14ac:dyDescent="0.7">
      <c r="A143" s="3" t="s">
        <v>770</v>
      </c>
      <c r="B143" s="2" t="s">
        <v>771</v>
      </c>
      <c r="C143" s="13" t="str">
        <f t="shared" si="7"/>
        <v>[LINK]</v>
      </c>
      <c r="D143" s="2" t="s">
        <v>129</v>
      </c>
      <c r="F143" s="10" t="s">
        <v>772</v>
      </c>
    </row>
    <row r="144" spans="1:6" x14ac:dyDescent="0.7">
      <c r="A144" s="3" t="s">
        <v>362</v>
      </c>
      <c r="B144" s="2" t="s">
        <v>363</v>
      </c>
      <c r="C144" s="13" t="str">
        <f t="shared" si="7"/>
        <v>[LINK]</v>
      </c>
      <c r="D144" s="2" t="s">
        <v>129</v>
      </c>
      <c r="F144" s="10" t="s">
        <v>364</v>
      </c>
    </row>
    <row r="145" spans="1:6" x14ac:dyDescent="0.7">
      <c r="A145" s="3" t="s">
        <v>246</v>
      </c>
      <c r="B145" s="2" t="s">
        <v>247</v>
      </c>
      <c r="C145" s="13" t="str">
        <f>IF(F145="","",HYPERLINK(F145,"[intranetLINK]"))</f>
        <v>[intranetLINK]</v>
      </c>
      <c r="E145" s="2" t="s">
        <v>108</v>
      </c>
      <c r="F145" s="10" t="s">
        <v>182</v>
      </c>
    </row>
    <row r="146" spans="1:6" x14ac:dyDescent="0.7">
      <c r="A146" s="3" t="s">
        <v>141</v>
      </c>
      <c r="B146" s="2" t="s">
        <v>142</v>
      </c>
      <c r="C146" s="13" t="str">
        <f>IF(F146="","",HYPERLINK(F146,"[intranetLINK]"))</f>
        <v>[intranetLINK]</v>
      </c>
      <c r="E146" s="2" t="s">
        <v>149</v>
      </c>
      <c r="F146" s="9" t="s">
        <v>143</v>
      </c>
    </row>
    <row r="147" spans="1:6" x14ac:dyDescent="0.7">
      <c r="A147" s="3" t="s">
        <v>651</v>
      </c>
      <c r="B147" s="2" t="s">
        <v>655</v>
      </c>
      <c r="C147" s="13" t="str">
        <f t="shared" ref="C147:C157" si="9">IF(F147="","",HYPERLINK(F147,"[LINK]"))</f>
        <v>[LINK]</v>
      </c>
      <c r="D147" s="2" t="s">
        <v>129</v>
      </c>
      <c r="F147" s="9" t="s">
        <v>652</v>
      </c>
    </row>
    <row r="148" spans="1:6" x14ac:dyDescent="0.7">
      <c r="A148" s="3" t="s">
        <v>651</v>
      </c>
      <c r="B148" s="2" t="s">
        <v>653</v>
      </c>
      <c r="C148" s="13" t="str">
        <f t="shared" si="9"/>
        <v>[LINK]</v>
      </c>
      <c r="D148" s="2" t="s">
        <v>129</v>
      </c>
      <c r="F148" s="9" t="s">
        <v>654</v>
      </c>
    </row>
    <row r="149" spans="1:6" x14ac:dyDescent="0.7">
      <c r="A149" s="3" t="s">
        <v>651</v>
      </c>
      <c r="B149" s="2" t="s">
        <v>656</v>
      </c>
      <c r="C149" s="13" t="str">
        <f t="shared" si="9"/>
        <v>[LINK]</v>
      </c>
      <c r="D149" s="2" t="s">
        <v>129</v>
      </c>
      <c r="F149" s="9" t="s">
        <v>657</v>
      </c>
    </row>
    <row r="150" spans="1:6" x14ac:dyDescent="0.7">
      <c r="A150" s="3" t="s">
        <v>318</v>
      </c>
      <c r="B150" s="2" t="s">
        <v>320</v>
      </c>
      <c r="C150" s="13" t="str">
        <f t="shared" si="9"/>
        <v>[LINK]</v>
      </c>
      <c r="D150" s="2" t="s">
        <v>129</v>
      </c>
      <c r="F150" s="9" t="s">
        <v>319</v>
      </c>
    </row>
    <row r="151" spans="1:6" x14ac:dyDescent="0.7">
      <c r="A151" s="3" t="s">
        <v>669</v>
      </c>
      <c r="B151" s="2" t="s">
        <v>670</v>
      </c>
      <c r="C151" s="13" t="str">
        <f t="shared" si="9"/>
        <v>[LINK]</v>
      </c>
      <c r="D151" s="2" t="s">
        <v>129</v>
      </c>
      <c r="F151" s="9" t="s">
        <v>671</v>
      </c>
    </row>
    <row r="152" spans="1:6" x14ac:dyDescent="0.7">
      <c r="A152" s="3" t="s">
        <v>505</v>
      </c>
      <c r="B152" s="2" t="s">
        <v>506</v>
      </c>
      <c r="C152" s="13" t="str">
        <f t="shared" si="9"/>
        <v>[LINK]</v>
      </c>
      <c r="D152" s="2" t="s">
        <v>129</v>
      </c>
      <c r="F152" s="9" t="s">
        <v>507</v>
      </c>
    </row>
    <row r="153" spans="1:6" x14ac:dyDescent="0.7">
      <c r="A153" s="3" t="s">
        <v>428</v>
      </c>
      <c r="B153" s="2" t="s">
        <v>429</v>
      </c>
      <c r="C153" s="13" t="str">
        <f t="shared" si="9"/>
        <v>[LINK]</v>
      </c>
      <c r="D153" s="2" t="s">
        <v>129</v>
      </c>
      <c r="F153" s="9" t="s">
        <v>430</v>
      </c>
    </row>
    <row r="154" spans="1:6" x14ac:dyDescent="0.7">
      <c r="A154" s="3" t="s">
        <v>758</v>
      </c>
      <c r="B154" s="2" t="s">
        <v>759</v>
      </c>
      <c r="C154" s="13" t="str">
        <f t="shared" si="9"/>
        <v>[LINK]</v>
      </c>
      <c r="D154" s="2" t="s">
        <v>129</v>
      </c>
      <c r="F154" s="9" t="s">
        <v>760</v>
      </c>
    </row>
    <row r="155" spans="1:6" x14ac:dyDescent="0.7">
      <c r="A155" s="15" t="s">
        <v>248</v>
      </c>
      <c r="B155" s="2" t="s">
        <v>249</v>
      </c>
      <c r="C155" s="13" t="str">
        <f t="shared" si="9"/>
        <v>[LINK]</v>
      </c>
      <c r="D155" s="2" t="s">
        <v>129</v>
      </c>
      <c r="F155" s="9" t="s">
        <v>250</v>
      </c>
    </row>
    <row r="156" spans="1:6" x14ac:dyDescent="0.7">
      <c r="A156" s="15" t="s">
        <v>251</v>
      </c>
      <c r="B156" s="2" t="s">
        <v>252</v>
      </c>
      <c r="C156" s="13" t="str">
        <f t="shared" si="9"/>
        <v>[LINK]</v>
      </c>
      <c r="D156" s="2" t="s">
        <v>129</v>
      </c>
      <c r="F156" s="9" t="s">
        <v>250</v>
      </c>
    </row>
    <row r="157" spans="1:6" x14ac:dyDescent="0.7">
      <c r="A157" s="3" t="s">
        <v>755</v>
      </c>
      <c r="B157" s="2" t="s">
        <v>761</v>
      </c>
      <c r="C157" s="13" t="str">
        <f t="shared" si="9"/>
        <v>[LINK]</v>
      </c>
      <c r="D157" s="2" t="s">
        <v>129</v>
      </c>
      <c r="F157" s="9" t="s">
        <v>762</v>
      </c>
    </row>
    <row r="158" spans="1:6" x14ac:dyDescent="0.7">
      <c r="A158" s="3" t="s">
        <v>76</v>
      </c>
      <c r="B158" s="2" t="s">
        <v>77</v>
      </c>
      <c r="C158" s="13" t="str">
        <f t="shared" ref="C158:C172" si="10">IF(F158="","",HYPERLINK(F158,"[LINK]"))</f>
        <v>[LINK]</v>
      </c>
      <c r="E158" s="2" t="s">
        <v>82</v>
      </c>
      <c r="F158" s="9" t="s">
        <v>78</v>
      </c>
    </row>
    <row r="159" spans="1:6" x14ac:dyDescent="0.7">
      <c r="A159" s="3" t="s">
        <v>642</v>
      </c>
      <c r="B159" s="2" t="s">
        <v>643</v>
      </c>
      <c r="C159" s="13" t="str">
        <f t="shared" si="10"/>
        <v>[LINK]</v>
      </c>
      <c r="D159" s="2" t="s">
        <v>129</v>
      </c>
      <c r="F159" s="9" t="s">
        <v>644</v>
      </c>
    </row>
    <row r="160" spans="1:6" x14ac:dyDescent="0.7">
      <c r="A160" s="3" t="s">
        <v>356</v>
      </c>
      <c r="B160" s="2" t="s">
        <v>357</v>
      </c>
      <c r="C160" s="13" t="str">
        <f t="shared" si="10"/>
        <v>[LINK]</v>
      </c>
      <c r="D160" s="2" t="s">
        <v>129</v>
      </c>
      <c r="F160" s="9" t="s">
        <v>358</v>
      </c>
    </row>
    <row r="161" spans="1:7" x14ac:dyDescent="0.7">
      <c r="A161" s="3" t="s">
        <v>483</v>
      </c>
      <c r="B161" s="2" t="s">
        <v>484</v>
      </c>
      <c r="C161" s="13" t="str">
        <f>IF(F161="","",HYPERLINK(F161,"[LINK]"))</f>
        <v>[LINK]</v>
      </c>
      <c r="D161" s="2" t="s">
        <v>129</v>
      </c>
      <c r="F161" s="9" t="s">
        <v>485</v>
      </c>
    </row>
    <row r="162" spans="1:7" x14ac:dyDescent="0.7">
      <c r="A162" s="3" t="s">
        <v>662</v>
      </c>
      <c r="B162" s="2" t="s">
        <v>663</v>
      </c>
      <c r="C162" s="13" t="str">
        <f>IF(F162="","",HYPERLINK(F162,"[LINK]"))</f>
        <v>[LINK]</v>
      </c>
      <c r="D162" s="2" t="s">
        <v>129</v>
      </c>
      <c r="F162" s="9" t="s">
        <v>678</v>
      </c>
      <c r="G162" s="9"/>
    </row>
    <row r="163" spans="1:7" x14ac:dyDescent="0.7">
      <c r="A163" s="3" t="s">
        <v>742</v>
      </c>
      <c r="B163" s="2" t="s">
        <v>743</v>
      </c>
      <c r="C163" s="13" t="str">
        <f>IF(F163="","",HYPERLINK(F163,"[LINK]"))</f>
        <v>[LINK]</v>
      </c>
      <c r="D163" s="2" t="s">
        <v>129</v>
      </c>
      <c r="F163" s="9" t="s">
        <v>744</v>
      </c>
      <c r="G163" s="9"/>
    </row>
    <row r="164" spans="1:7" x14ac:dyDescent="0.7">
      <c r="A164" s="3" t="s">
        <v>368</v>
      </c>
      <c r="B164" s="2" t="s">
        <v>369</v>
      </c>
      <c r="C164" s="13" t="str">
        <f t="shared" si="10"/>
        <v/>
      </c>
      <c r="D164" s="2" t="s">
        <v>129</v>
      </c>
      <c r="F164" s="9"/>
    </row>
    <row r="165" spans="1:7" x14ac:dyDescent="0.7">
      <c r="A165" s="3" t="s">
        <v>469</v>
      </c>
      <c r="B165" s="2" t="s">
        <v>470</v>
      </c>
      <c r="C165" s="13" t="str">
        <f t="shared" si="10"/>
        <v>[LINK]</v>
      </c>
      <c r="D165" s="2" t="s">
        <v>129</v>
      </c>
      <c r="E165" s="11" t="s">
        <v>178</v>
      </c>
      <c r="F165" s="9" t="s">
        <v>471</v>
      </c>
    </row>
    <row r="166" spans="1:7" x14ac:dyDescent="0.7">
      <c r="A166" s="3" t="s">
        <v>187</v>
      </c>
      <c r="B166" s="2" t="s">
        <v>188</v>
      </c>
      <c r="C166" s="13" t="str">
        <f t="shared" si="10"/>
        <v>[LINK]</v>
      </c>
      <c r="D166" s="2" t="s">
        <v>129</v>
      </c>
      <c r="E166" s="11" t="s">
        <v>189</v>
      </c>
      <c r="F166" s="9" t="s">
        <v>190</v>
      </c>
    </row>
    <row r="167" spans="1:7" x14ac:dyDescent="0.7">
      <c r="A167" s="3" t="s">
        <v>31</v>
      </c>
      <c r="B167" s="2" t="s">
        <v>30</v>
      </c>
      <c r="C167" s="13" t="str">
        <f t="shared" si="10"/>
        <v>[LINK]</v>
      </c>
      <c r="E167" s="2" t="s">
        <v>110</v>
      </c>
      <c r="F167" s="9" t="s">
        <v>26</v>
      </c>
    </row>
    <row r="168" spans="1:7" x14ac:dyDescent="0.7">
      <c r="A168" s="3" t="s">
        <v>524</v>
      </c>
      <c r="B168" s="2" t="s">
        <v>526</v>
      </c>
      <c r="C168" s="13" t="str">
        <f t="shared" si="10"/>
        <v>[LINK]</v>
      </c>
      <c r="D168" s="2" t="s">
        <v>129</v>
      </c>
      <c r="F168" s="9" t="s">
        <v>525</v>
      </c>
    </row>
    <row r="169" spans="1:7" x14ac:dyDescent="0.7">
      <c r="A169" s="3" t="s">
        <v>599</v>
      </c>
      <c r="B169" s="2" t="s">
        <v>601</v>
      </c>
      <c r="C169" s="13" t="str">
        <f t="shared" si="10"/>
        <v>[LINK]</v>
      </c>
      <c r="D169" s="2" t="s">
        <v>129</v>
      </c>
      <c r="F169" s="9" t="s">
        <v>600</v>
      </c>
    </row>
    <row r="170" spans="1:7" x14ac:dyDescent="0.7">
      <c r="A170" s="3" t="s">
        <v>61</v>
      </c>
      <c r="B170" s="2" t="s">
        <v>60</v>
      </c>
      <c r="C170" s="13" t="str">
        <f t="shared" si="10"/>
        <v>[LINK]</v>
      </c>
      <c r="E170" s="2" t="s">
        <v>121</v>
      </c>
      <c r="F170" s="9" t="s">
        <v>51</v>
      </c>
    </row>
    <row r="171" spans="1:7" x14ac:dyDescent="0.7">
      <c r="A171" s="3" t="s">
        <v>61</v>
      </c>
      <c r="B171" s="2" t="s">
        <v>215</v>
      </c>
      <c r="C171" s="13" t="str">
        <f t="shared" si="10"/>
        <v>[LINK]</v>
      </c>
      <c r="E171" s="2" t="s">
        <v>121</v>
      </c>
      <c r="F171" s="10" t="s">
        <v>51</v>
      </c>
    </row>
    <row r="172" spans="1:7" x14ac:dyDescent="0.7">
      <c r="A172" s="3" t="s">
        <v>773</v>
      </c>
      <c r="B172" s="2" t="s">
        <v>774</v>
      </c>
      <c r="C172" s="13" t="str">
        <f t="shared" si="10"/>
        <v>[LINK]</v>
      </c>
      <c r="D172" s="2" t="s">
        <v>129</v>
      </c>
      <c r="F172" s="10" t="s">
        <v>775</v>
      </c>
    </row>
    <row r="173" spans="1:7" x14ac:dyDescent="0.7">
      <c r="A173" s="3" t="s">
        <v>216</v>
      </c>
      <c r="B173" s="2" t="s">
        <v>217</v>
      </c>
      <c r="C173" s="13" t="str">
        <f>IF(F173="","",HYPERLINK(F173,"[intranetLINK]"))</f>
        <v>[intranetLINK]</v>
      </c>
      <c r="E173" s="2" t="s">
        <v>218</v>
      </c>
      <c r="F173" s="10" t="s">
        <v>219</v>
      </c>
    </row>
    <row r="174" spans="1:7" x14ac:dyDescent="0.7">
      <c r="A174" s="3" t="s">
        <v>253</v>
      </c>
      <c r="B174" s="2" t="s">
        <v>254</v>
      </c>
      <c r="C174" s="13" t="str">
        <f>IF(F174="","",HYPERLINK(F174,"[LINK]"))</f>
        <v>[LINK]</v>
      </c>
      <c r="D174" s="2" t="s">
        <v>129</v>
      </c>
      <c r="E174" s="11" t="s">
        <v>255</v>
      </c>
      <c r="F174" s="10" t="s">
        <v>256</v>
      </c>
    </row>
    <row r="175" spans="1:7" x14ac:dyDescent="0.7">
      <c r="A175" s="3" t="s">
        <v>191</v>
      </c>
      <c r="B175" s="2" t="s">
        <v>192</v>
      </c>
      <c r="C175" s="13" t="str">
        <f>IF(F175="","",HYPERLINK(F175,"[LINK]"))</f>
        <v>[LINK]</v>
      </c>
      <c r="D175" s="2" t="s">
        <v>129</v>
      </c>
      <c r="E175" s="11" t="s">
        <v>210</v>
      </c>
      <c r="F175" s="10" t="s">
        <v>193</v>
      </c>
    </row>
    <row r="176" spans="1:7" x14ac:dyDescent="0.7">
      <c r="A176" s="3" t="s">
        <v>591</v>
      </c>
      <c r="B176" s="2" t="s">
        <v>624</v>
      </c>
      <c r="C176" s="13" t="str">
        <f>IF(F176="","",HYPERLINK(F176,"[LINK]"))</f>
        <v>[LINK]</v>
      </c>
      <c r="D176" s="2" t="s">
        <v>129</v>
      </c>
      <c r="E176" s="11"/>
      <c r="F176" s="9" t="s">
        <v>620</v>
      </c>
    </row>
    <row r="177" spans="1:6" x14ac:dyDescent="0.7">
      <c r="A177" s="3" t="s">
        <v>133</v>
      </c>
      <c r="B177" s="2" t="s">
        <v>134</v>
      </c>
      <c r="C177" s="13" t="str">
        <f>IF(F177="","",HYPERLINK(F177,"[intranetLINK]"))</f>
        <v>[intranetLINK]</v>
      </c>
      <c r="E177" s="2" t="s">
        <v>145</v>
      </c>
      <c r="F177" s="9" t="s">
        <v>143</v>
      </c>
    </row>
    <row r="178" spans="1:6" x14ac:dyDescent="0.7">
      <c r="A178" s="3" t="s">
        <v>681</v>
      </c>
      <c r="B178" s="2" t="s">
        <v>682</v>
      </c>
      <c r="C178" s="13" t="str">
        <f t="shared" ref="C178:C223" si="11">IF(F178="","",HYPERLINK(F178,"[LINK]"))</f>
        <v>[LINK]</v>
      </c>
      <c r="D178" s="2" t="s">
        <v>129</v>
      </c>
      <c r="F178" s="9" t="s">
        <v>683</v>
      </c>
    </row>
    <row r="179" spans="1:6" x14ac:dyDescent="0.7">
      <c r="A179" s="3" t="s">
        <v>24</v>
      </c>
      <c r="B179" s="2" t="s">
        <v>25</v>
      </c>
      <c r="C179" s="13" t="str">
        <f t="shared" si="11"/>
        <v>[LINK]</v>
      </c>
      <c r="D179" s="2" t="s">
        <v>129</v>
      </c>
      <c r="E179" s="2" t="s">
        <v>107</v>
      </c>
      <c r="F179" s="9" t="s">
        <v>26</v>
      </c>
    </row>
    <row r="180" spans="1:6" x14ac:dyDescent="0.7">
      <c r="A180" s="3" t="s">
        <v>602</v>
      </c>
      <c r="B180" s="2" t="s">
        <v>603</v>
      </c>
      <c r="C180" s="13" t="str">
        <f t="shared" si="11"/>
        <v>[LINK]</v>
      </c>
      <c r="D180" s="2" t="s">
        <v>129</v>
      </c>
      <c r="F180" s="9" t="s">
        <v>604</v>
      </c>
    </row>
    <row r="181" spans="1:6" x14ac:dyDescent="0.7">
      <c r="A181" s="3" t="s">
        <v>372</v>
      </c>
      <c r="B181" s="2" t="s">
        <v>391</v>
      </c>
      <c r="C181" s="13" t="str">
        <f t="shared" si="11"/>
        <v>[LINK]</v>
      </c>
      <c r="D181" s="2" t="s">
        <v>129</v>
      </c>
      <c r="F181" s="9" t="s">
        <v>390</v>
      </c>
    </row>
    <row r="182" spans="1:6" x14ac:dyDescent="0.7">
      <c r="A182" s="15" t="s">
        <v>500</v>
      </c>
      <c r="B182" s="2" t="s">
        <v>501</v>
      </c>
      <c r="C182" s="13" t="str">
        <f t="shared" si="11"/>
        <v>[LINK]</v>
      </c>
      <c r="D182" s="2" t="s">
        <v>129</v>
      </c>
      <c r="F182" s="9" t="s">
        <v>503</v>
      </c>
    </row>
    <row r="183" spans="1:6" x14ac:dyDescent="0.7">
      <c r="A183" s="15" t="s">
        <v>500</v>
      </c>
      <c r="B183" s="2" t="s">
        <v>650</v>
      </c>
      <c r="C183" s="13" t="str">
        <f t="shared" si="11"/>
        <v/>
      </c>
      <c r="D183" s="2" t="s">
        <v>129</v>
      </c>
      <c r="F183" s="9"/>
    </row>
    <row r="184" spans="1:6" x14ac:dyDescent="0.7">
      <c r="A184" s="15" t="s">
        <v>500</v>
      </c>
      <c r="B184" s="2" t="s">
        <v>502</v>
      </c>
      <c r="C184" s="13" t="str">
        <f t="shared" si="11"/>
        <v>[LINK]</v>
      </c>
      <c r="D184" s="2" t="s">
        <v>129</v>
      </c>
      <c r="F184" s="9" t="s">
        <v>504</v>
      </c>
    </row>
    <row r="185" spans="1:6" x14ac:dyDescent="0.7">
      <c r="A185" s="3" t="s">
        <v>257</v>
      </c>
      <c r="B185" s="2" t="s">
        <v>258</v>
      </c>
      <c r="C185" s="13" t="str">
        <f t="shared" si="11"/>
        <v>[LINK]</v>
      </c>
      <c r="D185" s="2" t="s">
        <v>129</v>
      </c>
      <c r="F185" s="9" t="s">
        <v>259</v>
      </c>
    </row>
    <row r="186" spans="1:6" x14ac:dyDescent="0.7">
      <c r="A186" s="3" t="s">
        <v>616</v>
      </c>
      <c r="B186" s="2" t="s">
        <v>617</v>
      </c>
      <c r="C186" s="13" t="str">
        <f>IF(F186="","",HYPERLINK(F186,"[intranetLINK]"))</f>
        <v>[intranetLINK]</v>
      </c>
      <c r="D186" s="2" t="s">
        <v>129</v>
      </c>
      <c r="F186" s="10" t="s">
        <v>618</v>
      </c>
    </row>
    <row r="187" spans="1:6" x14ac:dyDescent="0.7">
      <c r="A187" s="3" t="s">
        <v>659</v>
      </c>
      <c r="B187" s="2" t="s">
        <v>660</v>
      </c>
      <c r="C187" s="13" t="str">
        <f t="shared" si="11"/>
        <v>[LINK]</v>
      </c>
      <c r="D187" s="2" t="s">
        <v>129</v>
      </c>
      <c r="F187" s="10" t="s">
        <v>661</v>
      </c>
    </row>
    <row r="188" spans="1:6" x14ac:dyDescent="0.7">
      <c r="A188" s="15" t="s">
        <v>194</v>
      </c>
      <c r="B188" s="2" t="s">
        <v>195</v>
      </c>
      <c r="C188" s="13" t="str">
        <f t="shared" si="11"/>
        <v>[LINK]</v>
      </c>
      <c r="D188" s="2" t="s">
        <v>129</v>
      </c>
      <c r="E188" s="11" t="s">
        <v>196</v>
      </c>
      <c r="F188" s="10" t="s">
        <v>197</v>
      </c>
    </row>
    <row r="189" spans="1:6" x14ac:dyDescent="0.7">
      <c r="A189" s="15" t="s">
        <v>194</v>
      </c>
      <c r="B189" s="2" t="s">
        <v>295</v>
      </c>
      <c r="C189" s="13" t="str">
        <f t="shared" si="11"/>
        <v/>
      </c>
      <c r="E189" s="2" t="s">
        <v>107</v>
      </c>
    </row>
    <row r="190" spans="1:6" x14ac:dyDescent="0.7">
      <c r="A190" s="3" t="s">
        <v>496</v>
      </c>
      <c r="B190" s="2" t="s">
        <v>497</v>
      </c>
      <c r="C190" s="13" t="str">
        <f t="shared" si="11"/>
        <v/>
      </c>
    </row>
    <row r="191" spans="1:6" ht="14.75" x14ac:dyDescent="0.75">
      <c r="A191" s="3" t="s">
        <v>752</v>
      </c>
      <c r="B191" t="s">
        <v>763</v>
      </c>
      <c r="C191" s="13" t="str">
        <f t="shared" si="11"/>
        <v>[LINK]</v>
      </c>
      <c r="D191" s="2" t="s">
        <v>129</v>
      </c>
      <c r="F191" s="10" t="s">
        <v>764</v>
      </c>
    </row>
    <row r="192" spans="1:6" x14ac:dyDescent="0.7">
      <c r="A192" s="3" t="s">
        <v>34</v>
      </c>
      <c r="B192" s="2" t="s">
        <v>33</v>
      </c>
      <c r="C192" s="13" t="str">
        <f t="shared" si="11"/>
        <v>[LINK]</v>
      </c>
      <c r="E192" s="2" t="s">
        <v>112</v>
      </c>
      <c r="F192" s="9" t="s">
        <v>26</v>
      </c>
    </row>
    <row r="193" spans="1:6" x14ac:dyDescent="0.7">
      <c r="A193" s="15" t="s">
        <v>514</v>
      </c>
      <c r="B193" s="2" t="s">
        <v>527</v>
      </c>
      <c r="C193" s="13" t="str">
        <f t="shared" si="11"/>
        <v>[LINK]</v>
      </c>
      <c r="D193" s="2" t="s">
        <v>129</v>
      </c>
      <c r="F193" s="9" t="s">
        <v>528</v>
      </c>
    </row>
    <row r="194" spans="1:6" x14ac:dyDescent="0.7">
      <c r="A194" s="15" t="s">
        <v>529</v>
      </c>
      <c r="B194" s="2" t="s">
        <v>530</v>
      </c>
      <c r="C194" s="13" t="str">
        <f t="shared" si="11"/>
        <v>[LINK]</v>
      </c>
      <c r="D194" s="2" t="s">
        <v>129</v>
      </c>
      <c r="F194" s="9" t="s">
        <v>531</v>
      </c>
    </row>
    <row r="195" spans="1:6" x14ac:dyDescent="0.7">
      <c r="A195" s="3" t="s">
        <v>490</v>
      </c>
      <c r="B195" s="2" t="s">
        <v>491</v>
      </c>
      <c r="C195" s="13" t="str">
        <f t="shared" si="11"/>
        <v>[LINK]</v>
      </c>
      <c r="D195" s="2" t="s">
        <v>129</v>
      </c>
      <c r="F195" s="9" t="s">
        <v>492</v>
      </c>
    </row>
    <row r="196" spans="1:6" x14ac:dyDescent="0.7">
      <c r="A196" s="3" t="s">
        <v>645</v>
      </c>
      <c r="B196" s="2" t="s">
        <v>646</v>
      </c>
      <c r="C196" s="13" t="str">
        <f t="shared" ref="C196" si="12">IF(F196="","",HYPERLINK(F196,"[LINK]"))</f>
        <v>[LINK]</v>
      </c>
      <c r="D196" s="2" t="s">
        <v>129</v>
      </c>
      <c r="F196" s="9" t="s">
        <v>647</v>
      </c>
    </row>
    <row r="197" spans="1:6" x14ac:dyDescent="0.7">
      <c r="A197" s="3" t="s">
        <v>577</v>
      </c>
      <c r="B197" s="2" t="s">
        <v>578</v>
      </c>
      <c r="C197" s="13" t="str">
        <f t="shared" si="11"/>
        <v>[LINK]</v>
      </c>
      <c r="F197" s="9" t="s">
        <v>579</v>
      </c>
    </row>
    <row r="198" spans="1:6" x14ac:dyDescent="0.7">
      <c r="A198" s="3" t="s">
        <v>478</v>
      </c>
      <c r="B198" s="2" t="s">
        <v>479</v>
      </c>
      <c r="C198" s="13" t="str">
        <f t="shared" si="11"/>
        <v>[LINK]</v>
      </c>
      <c r="D198" s="2" t="s">
        <v>129</v>
      </c>
      <c r="F198" s="9" t="s">
        <v>480</v>
      </c>
    </row>
    <row r="199" spans="1:6" x14ac:dyDescent="0.7">
      <c r="A199" s="3" t="s">
        <v>101</v>
      </c>
      <c r="B199" s="2" t="s">
        <v>57</v>
      </c>
      <c r="C199" s="13" t="str">
        <f t="shared" si="11"/>
        <v>[LINK]</v>
      </c>
      <c r="E199" s="2" t="s">
        <v>120</v>
      </c>
      <c r="F199" s="9" t="s">
        <v>51</v>
      </c>
    </row>
    <row r="200" spans="1:6" x14ac:dyDescent="0.7">
      <c r="A200" s="3" t="s">
        <v>347</v>
      </c>
      <c r="B200" s="2" t="s">
        <v>349</v>
      </c>
      <c r="C200" s="13" t="str">
        <f t="shared" si="11"/>
        <v/>
      </c>
      <c r="D200" s="2" t="s">
        <v>129</v>
      </c>
      <c r="F200" s="9"/>
    </row>
    <row r="201" spans="1:6" x14ac:dyDescent="0.7">
      <c r="A201" s="3" t="s">
        <v>282</v>
      </c>
      <c r="B201" s="2" t="s">
        <v>283</v>
      </c>
      <c r="C201" s="13" t="str">
        <f t="shared" si="11"/>
        <v>[LINK]</v>
      </c>
      <c r="D201" s="2" t="s">
        <v>129</v>
      </c>
      <c r="F201" s="9" t="s">
        <v>284</v>
      </c>
    </row>
    <row r="202" spans="1:6" x14ac:dyDescent="0.7">
      <c r="A202" s="3" t="s">
        <v>22</v>
      </c>
      <c r="B202" s="2" t="s">
        <v>14</v>
      </c>
      <c r="C202" s="13" t="str">
        <f t="shared" si="11"/>
        <v>[LINK]</v>
      </c>
      <c r="E202" s="2" t="s">
        <v>103</v>
      </c>
      <c r="F202" s="9" t="s">
        <v>17</v>
      </c>
    </row>
    <row r="203" spans="1:6" x14ac:dyDescent="0.7">
      <c r="A203" s="3" t="s">
        <v>100</v>
      </c>
      <c r="B203" s="2" t="s">
        <v>57</v>
      </c>
      <c r="C203" s="13" t="str">
        <f t="shared" si="11"/>
        <v>[LINK]</v>
      </c>
      <c r="E203" s="2" t="s">
        <v>119</v>
      </c>
      <c r="F203" s="9" t="s">
        <v>51</v>
      </c>
    </row>
    <row r="204" spans="1:6" x14ac:dyDescent="0.7">
      <c r="A204" s="3" t="s">
        <v>350</v>
      </c>
      <c r="B204" s="2" t="s">
        <v>351</v>
      </c>
      <c r="C204" s="13" t="str">
        <f t="shared" si="11"/>
        <v/>
      </c>
      <c r="E204" s="2" t="s">
        <v>352</v>
      </c>
      <c r="F204" s="9"/>
    </row>
    <row r="205" spans="1:6" x14ac:dyDescent="0.7">
      <c r="A205" s="3" t="s">
        <v>329</v>
      </c>
      <c r="B205" s="2" t="s">
        <v>330</v>
      </c>
      <c r="C205" s="13" t="str">
        <f t="shared" si="11"/>
        <v>[LINK]</v>
      </c>
      <c r="E205" s="2" t="s">
        <v>332</v>
      </c>
      <c r="F205" s="9" t="s">
        <v>331</v>
      </c>
    </row>
    <row r="206" spans="1:6" x14ac:dyDescent="0.7">
      <c r="A206" s="3" t="s">
        <v>260</v>
      </c>
      <c r="B206" s="2" t="s">
        <v>261</v>
      </c>
      <c r="C206" s="13" t="str">
        <f t="shared" si="11"/>
        <v>[LINK]</v>
      </c>
      <c r="D206" s="2" t="s">
        <v>129</v>
      </c>
      <c r="F206" s="9" t="s">
        <v>262</v>
      </c>
    </row>
    <row r="207" spans="1:6" x14ac:dyDescent="0.7">
      <c r="A207" s="3" t="s">
        <v>309</v>
      </c>
      <c r="B207" s="2" t="s">
        <v>310</v>
      </c>
      <c r="C207" s="13" t="str">
        <f t="shared" si="11"/>
        <v>[LINK]</v>
      </c>
      <c r="E207" s="2" t="s">
        <v>113</v>
      </c>
      <c r="F207" s="9" t="s">
        <v>311</v>
      </c>
    </row>
    <row r="208" spans="1:6" x14ac:dyDescent="0.7">
      <c r="A208" s="3" t="s">
        <v>392</v>
      </c>
      <c r="B208" s="2" t="s">
        <v>393</v>
      </c>
      <c r="C208" s="13" t="str">
        <f t="shared" si="11"/>
        <v>[LINK]</v>
      </c>
      <c r="D208" s="2" t="s">
        <v>129</v>
      </c>
      <c r="F208" s="9" t="s">
        <v>394</v>
      </c>
    </row>
    <row r="209" spans="1:6" x14ac:dyDescent="0.7">
      <c r="A209" s="3" t="s">
        <v>396</v>
      </c>
      <c r="B209" s="2" t="s">
        <v>397</v>
      </c>
      <c r="C209" s="13" t="str">
        <f t="shared" si="11"/>
        <v/>
      </c>
      <c r="F209" s="9"/>
    </row>
    <row r="210" spans="1:6" x14ac:dyDescent="0.7">
      <c r="A210" s="3" t="s">
        <v>511</v>
      </c>
      <c r="B210" s="2" t="s">
        <v>512</v>
      </c>
      <c r="C210" s="13" t="str">
        <f t="shared" si="11"/>
        <v>[LINK]</v>
      </c>
      <c r="D210" s="2" t="s">
        <v>129</v>
      </c>
      <c r="F210" s="9" t="s">
        <v>513</v>
      </c>
    </row>
    <row r="211" spans="1:6" x14ac:dyDescent="0.7">
      <c r="A211" s="3" t="s">
        <v>300</v>
      </c>
      <c r="B211" s="2" t="s">
        <v>301</v>
      </c>
      <c r="C211" s="13" t="str">
        <f t="shared" si="11"/>
        <v>[LINK]</v>
      </c>
      <c r="D211" s="2" t="s">
        <v>129</v>
      </c>
      <c r="F211" s="9" t="s">
        <v>302</v>
      </c>
    </row>
    <row r="212" spans="1:6" x14ac:dyDescent="0.7">
      <c r="A212" s="3" t="s">
        <v>65</v>
      </c>
      <c r="B212" s="2" t="s">
        <v>64</v>
      </c>
      <c r="C212" s="13" t="str">
        <f t="shared" si="11"/>
        <v>[LINK]</v>
      </c>
      <c r="E212" s="2" t="s">
        <v>122</v>
      </c>
      <c r="F212" s="9" t="s">
        <v>51</v>
      </c>
    </row>
    <row r="213" spans="1:6" x14ac:dyDescent="0.7">
      <c r="A213" s="3" t="s">
        <v>66</v>
      </c>
      <c r="B213" s="2" t="s">
        <v>67</v>
      </c>
      <c r="C213" s="13" t="str">
        <f t="shared" si="11"/>
        <v>[LINK]</v>
      </c>
      <c r="E213" s="2" t="s">
        <v>123</v>
      </c>
      <c r="F213" s="9" t="s">
        <v>481</v>
      </c>
    </row>
    <row r="214" spans="1:6" x14ac:dyDescent="0.7">
      <c r="A214" s="3" t="s">
        <v>211</v>
      </c>
      <c r="B214" s="2" t="s">
        <v>212</v>
      </c>
      <c r="C214" s="13" t="str">
        <f t="shared" si="11"/>
        <v>[LINK]</v>
      </c>
      <c r="E214" s="2" t="s">
        <v>116</v>
      </c>
      <c r="F214" s="9" t="s">
        <v>51</v>
      </c>
    </row>
    <row r="215" spans="1:6" x14ac:dyDescent="0.7">
      <c r="A215" s="3" t="s">
        <v>23</v>
      </c>
      <c r="B215" s="2" t="s">
        <v>442</v>
      </c>
      <c r="C215" s="13" t="str">
        <f t="shared" si="11"/>
        <v>[LINK]</v>
      </c>
      <c r="D215" s="2" t="s">
        <v>129</v>
      </c>
      <c r="E215" s="11" t="s">
        <v>178</v>
      </c>
      <c r="F215" s="9" t="s">
        <v>36</v>
      </c>
    </row>
    <row r="216" spans="1:6" x14ac:dyDescent="0.7">
      <c r="A216" s="3" t="s">
        <v>515</v>
      </c>
      <c r="B216" s="2" t="s">
        <v>523</v>
      </c>
      <c r="C216" s="13" t="str">
        <f t="shared" si="11"/>
        <v>[LINK]</v>
      </c>
      <c r="D216" s="2" t="s">
        <v>129</v>
      </c>
      <c r="E216" s="11"/>
      <c r="F216" s="9" t="s">
        <v>522</v>
      </c>
    </row>
    <row r="217" spans="1:6" x14ac:dyDescent="0.7">
      <c r="A217" s="3" t="s">
        <v>303</v>
      </c>
      <c r="B217" s="2" t="s">
        <v>304</v>
      </c>
      <c r="C217" s="13" t="str">
        <f t="shared" si="11"/>
        <v>[LINK]</v>
      </c>
      <c r="D217" s="2" t="s">
        <v>129</v>
      </c>
      <c r="E217" s="11"/>
      <c r="F217" s="9" t="s">
        <v>305</v>
      </c>
    </row>
    <row r="218" spans="1:6" x14ac:dyDescent="0.7">
      <c r="A218" s="3" t="s">
        <v>420</v>
      </c>
      <c r="B218" s="2" t="s">
        <v>421</v>
      </c>
      <c r="C218" s="13" t="str">
        <f t="shared" si="11"/>
        <v>[LINK]</v>
      </c>
      <c r="D218" s="2" t="s">
        <v>129</v>
      </c>
      <c r="E218" s="11"/>
      <c r="F218" s="9" t="s">
        <v>422</v>
      </c>
    </row>
    <row r="219" spans="1:6" x14ac:dyDescent="0.7">
      <c r="A219" s="3" t="s">
        <v>263</v>
      </c>
      <c r="B219" s="2" t="s">
        <v>264</v>
      </c>
      <c r="C219" s="13" t="str">
        <f t="shared" si="11"/>
        <v>[LINK]</v>
      </c>
      <c r="D219" s="2" t="s">
        <v>129</v>
      </c>
      <c r="E219" s="11"/>
      <c r="F219" s="9" t="s">
        <v>265</v>
      </c>
    </row>
    <row r="220" spans="1:6" x14ac:dyDescent="0.7">
      <c r="A220" s="3" t="s">
        <v>736</v>
      </c>
      <c r="B220" s="2" t="s">
        <v>737</v>
      </c>
      <c r="C220" s="13" t="str">
        <f t="shared" si="11"/>
        <v>[LINK]</v>
      </c>
      <c r="D220" s="2" t="s">
        <v>129</v>
      </c>
      <c r="E220" s="11"/>
      <c r="F220" s="9" t="s">
        <v>739</v>
      </c>
    </row>
    <row r="221" spans="1:6" x14ac:dyDescent="0.7">
      <c r="A221" s="3" t="s">
        <v>736</v>
      </c>
      <c r="B221" s="2" t="s">
        <v>738</v>
      </c>
      <c r="C221" s="13" t="str">
        <f t="shared" si="11"/>
        <v>[LINK]</v>
      </c>
      <c r="D221" s="2" t="s">
        <v>129</v>
      </c>
      <c r="E221" s="11" t="s">
        <v>741</v>
      </c>
      <c r="F221" s="9" t="s">
        <v>740</v>
      </c>
    </row>
    <row r="222" spans="1:6" x14ac:dyDescent="0.7">
      <c r="A222" s="3" t="s">
        <v>266</v>
      </c>
      <c r="B222" s="2" t="s">
        <v>267</v>
      </c>
      <c r="C222" s="13" t="str">
        <f t="shared" si="11"/>
        <v>[LINK]</v>
      </c>
      <c r="D222" s="2" t="s">
        <v>129</v>
      </c>
      <c r="E222" s="11"/>
      <c r="F222" s="9" t="s">
        <v>268</v>
      </c>
    </row>
    <row r="223" spans="1:6" x14ac:dyDescent="0.7">
      <c r="A223" s="3" t="s">
        <v>269</v>
      </c>
      <c r="B223" s="2" t="s">
        <v>270</v>
      </c>
      <c r="C223" s="13" t="str">
        <f t="shared" si="11"/>
        <v>[LINK]</v>
      </c>
      <c r="D223" s="2" t="s">
        <v>129</v>
      </c>
      <c r="E223" s="11"/>
      <c r="F223" s="9" t="s">
        <v>268</v>
      </c>
    </row>
    <row r="224" spans="1:6" x14ac:dyDescent="0.7">
      <c r="A224" s="3" t="s">
        <v>87</v>
      </c>
      <c r="B224" s="2" t="s">
        <v>88</v>
      </c>
      <c r="C224" s="13" t="str">
        <f>IF(F224="","",HYPERLINK(F224,"[intranetLINK]"))</f>
        <v>[intranetLINK]</v>
      </c>
      <c r="E224" s="2" t="s">
        <v>127</v>
      </c>
      <c r="F224" s="9" t="s">
        <v>89</v>
      </c>
    </row>
    <row r="225" spans="1:6" x14ac:dyDescent="0.7">
      <c r="A225" s="3" t="s">
        <v>13</v>
      </c>
      <c r="B225" s="2" t="s">
        <v>12</v>
      </c>
      <c r="C225" s="13" t="str">
        <f>IF(F225="","",HYPERLINK(F225,"[LINK]"))</f>
        <v>[LINK]</v>
      </c>
      <c r="E225" s="2" t="s">
        <v>115</v>
      </c>
      <c r="F225" s="9" t="s">
        <v>3</v>
      </c>
    </row>
    <row r="226" spans="1:6" x14ac:dyDescent="0.7">
      <c r="A226" s="3" t="s">
        <v>198</v>
      </c>
      <c r="B226" s="2" t="s">
        <v>199</v>
      </c>
      <c r="C226" s="13" t="str">
        <f>IF(F226="","",HYPERLINK(F226,"[LINK]"))</f>
        <v>[LINK]</v>
      </c>
      <c r="D226" s="2" t="s">
        <v>129</v>
      </c>
      <c r="E226" s="11" t="s">
        <v>200</v>
      </c>
      <c r="F226" s="10" t="s">
        <v>201</v>
      </c>
    </row>
    <row r="227" spans="1:6" x14ac:dyDescent="0.7">
      <c r="A227" s="3" t="s">
        <v>54</v>
      </c>
      <c r="B227" s="2" t="s">
        <v>55</v>
      </c>
      <c r="C227" s="13" t="str">
        <f>IF(F227="","",HYPERLINK(F227,"[LINK]"))</f>
        <v>[LINK]</v>
      </c>
      <c r="E227" s="2" t="s">
        <v>118</v>
      </c>
      <c r="F227" s="9" t="s">
        <v>482</v>
      </c>
    </row>
    <row r="228" spans="1:6" x14ac:dyDescent="0.7">
      <c r="A228" s="3" t="s">
        <v>271</v>
      </c>
      <c r="B228" s="2" t="s">
        <v>272</v>
      </c>
      <c r="C228" s="13" t="str">
        <f>IF(F228="","",HYPERLINK(F228,"[LINK]"))</f>
        <v>[LINK]</v>
      </c>
      <c r="E228" s="14" t="s">
        <v>273</v>
      </c>
      <c r="F228" s="9" t="s">
        <v>274</v>
      </c>
    </row>
    <row r="229" spans="1:6" x14ac:dyDescent="0.7">
      <c r="A229" s="3" t="s">
        <v>91</v>
      </c>
      <c r="B229" s="2" t="s">
        <v>90</v>
      </c>
      <c r="C229" s="13" t="str">
        <f>IF(F229="","",HYPERLINK(F229,"[intranetLINK]"))</f>
        <v>[intranetLINK]</v>
      </c>
      <c r="E229" s="2" t="s">
        <v>128</v>
      </c>
      <c r="F229" s="9" t="s">
        <v>89</v>
      </c>
    </row>
    <row r="230" spans="1:6" x14ac:dyDescent="0.7">
      <c r="A230" s="3" t="s">
        <v>79</v>
      </c>
      <c r="B230" s="2" t="s">
        <v>102</v>
      </c>
      <c r="C230" s="13" t="str">
        <f>IF(F230="","",HYPERLINK(F230,"[intranetLINK]"))</f>
        <v>[intranetLINK]</v>
      </c>
      <c r="E230" s="2" t="s">
        <v>124</v>
      </c>
      <c r="F230" s="9" t="s">
        <v>80</v>
      </c>
    </row>
    <row r="231" spans="1:6" x14ac:dyDescent="0.7">
      <c r="A231" s="3" t="s">
        <v>353</v>
      </c>
      <c r="B231" s="2" t="s">
        <v>354</v>
      </c>
      <c r="C231" s="13" t="str">
        <f t="shared" ref="C231:C304" si="13">IF(F231="","",HYPERLINK(F231,"[LINK]"))</f>
        <v>[LINK]</v>
      </c>
      <c r="D231" s="2" t="s">
        <v>129</v>
      </c>
      <c r="F231" s="10" t="s">
        <v>355</v>
      </c>
    </row>
    <row r="232" spans="1:6" x14ac:dyDescent="0.7">
      <c r="A232" s="3" t="s">
        <v>665</v>
      </c>
      <c r="B232" s="2" t="s">
        <v>664</v>
      </c>
      <c r="C232" s="13" t="str">
        <f t="shared" si="13"/>
        <v>[LINK]</v>
      </c>
      <c r="D232" s="2" t="s">
        <v>129</v>
      </c>
      <c r="F232" s="10" t="s">
        <v>666</v>
      </c>
    </row>
    <row r="233" spans="1:6" x14ac:dyDescent="0.7">
      <c r="A233" s="3" t="s">
        <v>202</v>
      </c>
      <c r="B233" s="2" t="s">
        <v>203</v>
      </c>
      <c r="C233" s="13" t="str">
        <f t="shared" si="13"/>
        <v>[LINK]</v>
      </c>
      <c r="D233" s="2" t="s">
        <v>129</v>
      </c>
      <c r="E233" s="11" t="s">
        <v>204</v>
      </c>
      <c r="F233" s="10" t="s">
        <v>205</v>
      </c>
    </row>
    <row r="234" spans="1:6" x14ac:dyDescent="0.7">
      <c r="A234" s="3" t="s">
        <v>778</v>
      </c>
      <c r="B234" s="2" t="s">
        <v>782</v>
      </c>
      <c r="C234" s="13" t="str">
        <f t="shared" si="13"/>
        <v>[LINK]</v>
      </c>
      <c r="D234" s="2" t="s">
        <v>129</v>
      </c>
      <c r="E234" s="11"/>
      <c r="F234" s="10" t="s">
        <v>783</v>
      </c>
    </row>
    <row r="235" spans="1:6" x14ac:dyDescent="0.7">
      <c r="A235" s="3" t="s">
        <v>778</v>
      </c>
      <c r="B235" s="2" t="s">
        <v>780</v>
      </c>
      <c r="C235" s="13" t="str">
        <f t="shared" si="13"/>
        <v>[LINK]</v>
      </c>
      <c r="D235" s="2" t="s">
        <v>129</v>
      </c>
      <c r="E235" s="11"/>
      <c r="F235" s="10" t="s">
        <v>781</v>
      </c>
    </row>
    <row r="236" spans="1:6" x14ac:dyDescent="0.7">
      <c r="A236" s="3" t="s">
        <v>431</v>
      </c>
      <c r="B236" s="2" t="s">
        <v>432</v>
      </c>
      <c r="C236" s="13" t="str">
        <f t="shared" si="13"/>
        <v/>
      </c>
      <c r="D236" s="2" t="s">
        <v>129</v>
      </c>
      <c r="E236" s="11"/>
    </row>
    <row r="237" spans="1:6" x14ac:dyDescent="0.7">
      <c r="A237" s="3" t="s">
        <v>275</v>
      </c>
      <c r="B237" s="2" t="s">
        <v>276</v>
      </c>
      <c r="C237" s="13" t="str">
        <f t="shared" si="13"/>
        <v>[LINK]</v>
      </c>
      <c r="E237" s="2" t="s">
        <v>277</v>
      </c>
      <c r="F237" s="10" t="s">
        <v>278</v>
      </c>
    </row>
    <row r="238" spans="1:6" x14ac:dyDescent="0.7">
      <c r="A238" s="3" t="s">
        <v>220</v>
      </c>
      <c r="B238" s="2" t="s">
        <v>221</v>
      </c>
      <c r="C238" s="13" t="str">
        <f t="shared" si="13"/>
        <v>[LINK]</v>
      </c>
      <c r="D238" s="2" t="s">
        <v>129</v>
      </c>
      <c r="E238" s="2" t="s">
        <v>146</v>
      </c>
      <c r="F238" s="10" t="s">
        <v>222</v>
      </c>
    </row>
    <row r="239" spans="1:6" x14ac:dyDescent="0.7">
      <c r="A239" s="3" t="s">
        <v>565</v>
      </c>
      <c r="B239" s="2" t="s">
        <v>566</v>
      </c>
      <c r="C239" s="13" t="str">
        <f t="shared" si="13"/>
        <v>[LINK]</v>
      </c>
      <c r="F239" s="10" t="s">
        <v>567</v>
      </c>
    </row>
    <row r="240" spans="1:6" x14ac:dyDescent="0.7">
      <c r="A240" s="3" t="s">
        <v>206</v>
      </c>
      <c r="B240" s="2" t="s">
        <v>207</v>
      </c>
      <c r="C240" s="13" t="str">
        <f t="shared" si="13"/>
        <v>[LINK]</v>
      </c>
      <c r="D240" s="2" t="s">
        <v>129</v>
      </c>
      <c r="E240" s="2" t="s">
        <v>208</v>
      </c>
      <c r="F240" s="10" t="s">
        <v>209</v>
      </c>
    </row>
    <row r="241" spans="1:6" x14ac:dyDescent="0.7">
      <c r="A241" s="3" t="s">
        <v>21</v>
      </c>
      <c r="B241" s="2" t="s">
        <v>20</v>
      </c>
      <c r="C241" s="13" t="str">
        <f t="shared" si="13"/>
        <v>[LINK]</v>
      </c>
      <c r="E241" s="2" t="s">
        <v>106</v>
      </c>
      <c r="F241" s="9" t="s">
        <v>17</v>
      </c>
    </row>
    <row r="242" spans="1:6" x14ac:dyDescent="0.7">
      <c r="A242" s="3" t="s">
        <v>285</v>
      </c>
      <c r="B242" s="2" t="s">
        <v>286</v>
      </c>
      <c r="C242" s="13" t="str">
        <f t="shared" si="13"/>
        <v>[LINK]</v>
      </c>
      <c r="D242" s="2" t="s">
        <v>129</v>
      </c>
      <c r="F242" s="9" t="s">
        <v>287</v>
      </c>
    </row>
    <row r="243" spans="1:6" x14ac:dyDescent="0.7">
      <c r="A243" s="3" t="s">
        <v>580</v>
      </c>
      <c r="B243" s="2" t="s">
        <v>581</v>
      </c>
      <c r="C243" s="13" t="str">
        <f t="shared" si="13"/>
        <v>[LINK]</v>
      </c>
      <c r="F243" s="9" t="s">
        <v>582</v>
      </c>
    </row>
    <row r="244" spans="1:6" x14ac:dyDescent="0.7">
      <c r="A244" s="3" t="s">
        <v>493</v>
      </c>
      <c r="B244" s="2" t="s">
        <v>494</v>
      </c>
      <c r="C244" s="13" t="str">
        <f t="shared" si="13"/>
        <v/>
      </c>
      <c r="D244" s="2" t="s">
        <v>129</v>
      </c>
      <c r="F244" s="9"/>
    </row>
    <row r="245" spans="1:6" x14ac:dyDescent="0.7">
      <c r="A245" s="3" t="s">
        <v>538</v>
      </c>
      <c r="B245" s="2" t="s">
        <v>745</v>
      </c>
      <c r="C245" s="13" t="str">
        <f t="shared" si="13"/>
        <v/>
      </c>
      <c r="D245" s="2" t="s">
        <v>129</v>
      </c>
      <c r="F245" s="9"/>
    </row>
    <row r="246" spans="1:6" x14ac:dyDescent="0.7">
      <c r="A246" s="3" t="s">
        <v>290</v>
      </c>
      <c r="B246" s="2" t="s">
        <v>288</v>
      </c>
      <c r="C246" s="13" t="str">
        <f>IF(F246="","",HYPERLINK(F246,"[LINK]"))</f>
        <v>[LINK]</v>
      </c>
      <c r="D246" s="2" t="s">
        <v>129</v>
      </c>
      <c r="F246" s="9" t="s">
        <v>289</v>
      </c>
    </row>
    <row r="247" spans="1:6" x14ac:dyDescent="0.7">
      <c r="A247" s="3" t="s">
        <v>583</v>
      </c>
      <c r="B247" s="2" t="s">
        <v>584</v>
      </c>
      <c r="C247" s="13" t="str">
        <f>IF(F247="","",HYPERLINK(F247,"[LINK]"))</f>
        <v>[LINK]</v>
      </c>
      <c r="F247" s="9" t="s">
        <v>582</v>
      </c>
    </row>
    <row r="248" spans="1:6" x14ac:dyDescent="0.7">
      <c r="A248" s="3" t="s">
        <v>69</v>
      </c>
      <c r="B248" s="2" t="s">
        <v>73</v>
      </c>
      <c r="C248" s="13" t="str">
        <f t="shared" si="13"/>
        <v>[LINK]</v>
      </c>
      <c r="D248" s="2" t="s">
        <v>129</v>
      </c>
      <c r="F248" s="9" t="s">
        <v>489</v>
      </c>
    </row>
    <row r="249" spans="1:6" x14ac:dyDescent="0.7">
      <c r="A249" s="3" t="s">
        <v>292</v>
      </c>
      <c r="B249" s="2" t="s">
        <v>495</v>
      </c>
      <c r="C249" s="13" t="str">
        <f t="shared" si="13"/>
        <v>[LINK]</v>
      </c>
      <c r="D249" s="2" t="s">
        <v>129</v>
      </c>
      <c r="F249" s="9" t="s">
        <v>294</v>
      </c>
    </row>
    <row r="250" spans="1:6" x14ac:dyDescent="0.7">
      <c r="A250" s="3" t="s">
        <v>291</v>
      </c>
      <c r="B250" s="2" t="s">
        <v>293</v>
      </c>
      <c r="C250" s="13" t="str">
        <f t="shared" si="13"/>
        <v>[LINK]</v>
      </c>
      <c r="D250" s="2" t="s">
        <v>129</v>
      </c>
      <c r="F250" s="9" t="s">
        <v>294</v>
      </c>
    </row>
    <row r="251" spans="1:6" x14ac:dyDescent="0.7">
      <c r="A251" s="3" t="s">
        <v>486</v>
      </c>
      <c r="B251" s="2" t="s">
        <v>487</v>
      </c>
      <c r="C251" s="13" t="str">
        <f t="shared" si="13"/>
        <v>[LINK]</v>
      </c>
      <c r="D251" s="2" t="s">
        <v>129</v>
      </c>
      <c r="F251" s="9" t="s">
        <v>488</v>
      </c>
    </row>
    <row r="252" spans="1:6" x14ac:dyDescent="0.7">
      <c r="A252" s="3" t="s">
        <v>53</v>
      </c>
      <c r="B252" s="2" t="s">
        <v>52</v>
      </c>
      <c r="C252" s="13" t="str">
        <f t="shared" si="13"/>
        <v>[LINK]</v>
      </c>
      <c r="E252" s="2" t="s">
        <v>117</v>
      </c>
      <c r="F252" s="9" t="s">
        <v>51</v>
      </c>
    </row>
    <row r="253" spans="1:6" x14ac:dyDescent="0.7">
      <c r="A253" s="3" t="s">
        <v>571</v>
      </c>
      <c r="B253" s="2" t="s">
        <v>572</v>
      </c>
      <c r="C253" s="13" t="str">
        <f t="shared" si="13"/>
        <v>[LINK]</v>
      </c>
      <c r="F253" s="9" t="s">
        <v>573</v>
      </c>
    </row>
    <row r="254" spans="1:6" x14ac:dyDescent="0.7">
      <c r="A254" s="3" t="s">
        <v>213</v>
      </c>
      <c r="B254" s="4" t="s">
        <v>81</v>
      </c>
      <c r="C254" s="13" t="str">
        <f t="shared" si="13"/>
        <v>[LINK]</v>
      </c>
      <c r="E254" s="2" t="s">
        <v>145</v>
      </c>
      <c r="F254" s="9" t="s">
        <v>214</v>
      </c>
    </row>
    <row r="255" spans="1:6" x14ac:dyDescent="0.7">
      <c r="A255" s="3" t="s">
        <v>56</v>
      </c>
      <c r="B255" s="2" t="s">
        <v>130</v>
      </c>
      <c r="C255" s="13" t="str">
        <f t="shared" si="13"/>
        <v>[LINK]</v>
      </c>
      <c r="D255" s="2" t="s">
        <v>129</v>
      </c>
      <c r="E255" s="11" t="s">
        <v>178</v>
      </c>
      <c r="F255" s="9" t="s">
        <v>144</v>
      </c>
    </row>
    <row r="256" spans="1:6" x14ac:dyDescent="0.7">
      <c r="C256" s="13" t="str">
        <f t="shared" si="13"/>
        <v/>
      </c>
    </row>
    <row r="257" spans="3:3" x14ac:dyDescent="0.7">
      <c r="C257" s="13" t="str">
        <f t="shared" si="13"/>
        <v/>
      </c>
    </row>
    <row r="258" spans="3:3" x14ac:dyDescent="0.7">
      <c r="C258" s="13" t="str">
        <f t="shared" si="13"/>
        <v/>
      </c>
    </row>
    <row r="259" spans="3:3" x14ac:dyDescent="0.7">
      <c r="C259" s="13" t="str">
        <f t="shared" si="13"/>
        <v/>
      </c>
    </row>
    <row r="260" spans="3:3" x14ac:dyDescent="0.7">
      <c r="C260" s="13" t="str">
        <f t="shared" si="13"/>
        <v/>
      </c>
    </row>
    <row r="261" spans="3:3" x14ac:dyDescent="0.7">
      <c r="C261" s="13" t="str">
        <f t="shared" si="13"/>
        <v/>
      </c>
    </row>
    <row r="262" spans="3:3" x14ac:dyDescent="0.7">
      <c r="C262" s="13" t="str">
        <f t="shared" si="13"/>
        <v/>
      </c>
    </row>
    <row r="263" spans="3:3" x14ac:dyDescent="0.7">
      <c r="C263" s="13" t="str">
        <f t="shared" si="13"/>
        <v/>
      </c>
    </row>
    <row r="264" spans="3:3" x14ac:dyDescent="0.7">
      <c r="C264" s="13" t="str">
        <f t="shared" si="13"/>
        <v/>
      </c>
    </row>
    <row r="265" spans="3:3" x14ac:dyDescent="0.7">
      <c r="C265" s="13" t="str">
        <f t="shared" si="13"/>
        <v/>
      </c>
    </row>
    <row r="266" spans="3:3" x14ac:dyDescent="0.7">
      <c r="C266" s="13" t="str">
        <f t="shared" si="13"/>
        <v/>
      </c>
    </row>
    <row r="267" spans="3:3" x14ac:dyDescent="0.7">
      <c r="C267" s="13" t="str">
        <f t="shared" si="13"/>
        <v/>
      </c>
    </row>
    <row r="268" spans="3:3" x14ac:dyDescent="0.7">
      <c r="C268" s="13" t="str">
        <f t="shared" si="13"/>
        <v/>
      </c>
    </row>
    <row r="269" spans="3:3" x14ac:dyDescent="0.7">
      <c r="C269" s="13" t="str">
        <f t="shared" si="13"/>
        <v/>
      </c>
    </row>
    <row r="270" spans="3:3" x14ac:dyDescent="0.7">
      <c r="C270" s="13" t="str">
        <f t="shared" si="13"/>
        <v/>
      </c>
    </row>
    <row r="271" spans="3:3" x14ac:dyDescent="0.7">
      <c r="C271" s="13" t="str">
        <f t="shared" si="13"/>
        <v/>
      </c>
    </row>
    <row r="272" spans="3:3" x14ac:dyDescent="0.7">
      <c r="C272" s="13" t="str">
        <f t="shared" si="13"/>
        <v/>
      </c>
    </row>
    <row r="273" spans="3:3" x14ac:dyDescent="0.7">
      <c r="C273" s="13" t="str">
        <f t="shared" si="13"/>
        <v/>
      </c>
    </row>
    <row r="274" spans="3:3" x14ac:dyDescent="0.7">
      <c r="C274" s="13" t="str">
        <f t="shared" si="13"/>
        <v/>
      </c>
    </row>
    <row r="275" spans="3:3" x14ac:dyDescent="0.7">
      <c r="C275" s="13" t="str">
        <f t="shared" si="13"/>
        <v/>
      </c>
    </row>
    <row r="276" spans="3:3" x14ac:dyDescent="0.7">
      <c r="C276" s="13" t="str">
        <f t="shared" si="13"/>
        <v/>
      </c>
    </row>
    <row r="277" spans="3:3" x14ac:dyDescent="0.7">
      <c r="C277" s="13" t="str">
        <f t="shared" si="13"/>
        <v/>
      </c>
    </row>
    <row r="278" spans="3:3" x14ac:dyDescent="0.7">
      <c r="C278" s="13" t="str">
        <f t="shared" si="13"/>
        <v/>
      </c>
    </row>
    <row r="279" spans="3:3" x14ac:dyDescent="0.7">
      <c r="C279" s="13" t="str">
        <f t="shared" si="13"/>
        <v/>
      </c>
    </row>
    <row r="280" spans="3:3" x14ac:dyDescent="0.7">
      <c r="C280" s="13" t="str">
        <f t="shared" si="13"/>
        <v/>
      </c>
    </row>
    <row r="281" spans="3:3" x14ac:dyDescent="0.7">
      <c r="C281" s="13" t="str">
        <f t="shared" si="13"/>
        <v/>
      </c>
    </row>
    <row r="282" spans="3:3" x14ac:dyDescent="0.7">
      <c r="C282" s="13" t="str">
        <f t="shared" si="13"/>
        <v/>
      </c>
    </row>
    <row r="283" spans="3:3" x14ac:dyDescent="0.7">
      <c r="C283" s="13" t="str">
        <f t="shared" si="13"/>
        <v/>
      </c>
    </row>
    <row r="284" spans="3:3" x14ac:dyDescent="0.7">
      <c r="C284" s="13" t="str">
        <f t="shared" si="13"/>
        <v/>
      </c>
    </row>
    <row r="285" spans="3:3" x14ac:dyDescent="0.7">
      <c r="C285" s="13" t="str">
        <f t="shared" si="13"/>
        <v/>
      </c>
    </row>
    <row r="286" spans="3:3" x14ac:dyDescent="0.7">
      <c r="C286" s="13" t="str">
        <f t="shared" si="13"/>
        <v/>
      </c>
    </row>
    <row r="287" spans="3:3" x14ac:dyDescent="0.7">
      <c r="C287" s="13" t="str">
        <f t="shared" si="13"/>
        <v/>
      </c>
    </row>
    <row r="288" spans="3:3" x14ac:dyDescent="0.7">
      <c r="C288" s="13" t="str">
        <f t="shared" si="13"/>
        <v/>
      </c>
    </row>
    <row r="289" spans="3:3" x14ac:dyDescent="0.7">
      <c r="C289" s="13" t="str">
        <f t="shared" si="13"/>
        <v/>
      </c>
    </row>
    <row r="290" spans="3:3" x14ac:dyDescent="0.7">
      <c r="C290" s="13" t="str">
        <f t="shared" si="13"/>
        <v/>
      </c>
    </row>
    <row r="291" spans="3:3" x14ac:dyDescent="0.7">
      <c r="C291" s="13" t="str">
        <f t="shared" si="13"/>
        <v/>
      </c>
    </row>
    <row r="292" spans="3:3" x14ac:dyDescent="0.7">
      <c r="C292" s="13" t="str">
        <f t="shared" si="13"/>
        <v/>
      </c>
    </row>
    <row r="293" spans="3:3" x14ac:dyDescent="0.7">
      <c r="C293" s="13" t="str">
        <f t="shared" si="13"/>
        <v/>
      </c>
    </row>
    <row r="294" spans="3:3" x14ac:dyDescent="0.7">
      <c r="C294" s="13" t="str">
        <f t="shared" si="13"/>
        <v/>
      </c>
    </row>
    <row r="295" spans="3:3" x14ac:dyDescent="0.7">
      <c r="C295" s="13" t="str">
        <f t="shared" si="13"/>
        <v/>
      </c>
    </row>
    <row r="296" spans="3:3" x14ac:dyDescent="0.7">
      <c r="C296" s="13" t="str">
        <f t="shared" si="13"/>
        <v/>
      </c>
    </row>
    <row r="297" spans="3:3" x14ac:dyDescent="0.7">
      <c r="C297" s="13" t="str">
        <f t="shared" si="13"/>
        <v/>
      </c>
    </row>
    <row r="298" spans="3:3" x14ac:dyDescent="0.7">
      <c r="C298" s="13" t="str">
        <f t="shared" si="13"/>
        <v/>
      </c>
    </row>
    <row r="299" spans="3:3" x14ac:dyDescent="0.7">
      <c r="C299" s="13" t="str">
        <f t="shared" si="13"/>
        <v/>
      </c>
    </row>
    <row r="300" spans="3:3" x14ac:dyDescent="0.7">
      <c r="C300" s="13" t="str">
        <f t="shared" si="13"/>
        <v/>
      </c>
    </row>
    <row r="301" spans="3:3" x14ac:dyDescent="0.7">
      <c r="C301" s="13" t="str">
        <f t="shared" si="13"/>
        <v/>
      </c>
    </row>
    <row r="302" spans="3:3" x14ac:dyDescent="0.7">
      <c r="C302" s="13" t="str">
        <f t="shared" si="13"/>
        <v/>
      </c>
    </row>
    <row r="303" spans="3:3" x14ac:dyDescent="0.7">
      <c r="C303" s="13" t="str">
        <f t="shared" si="13"/>
        <v/>
      </c>
    </row>
    <row r="304" spans="3:3" x14ac:dyDescent="0.7">
      <c r="C304" s="13" t="str">
        <f t="shared" si="13"/>
        <v/>
      </c>
    </row>
  </sheetData>
  <autoFilter ref="A2:E304" xr:uid="{B59D9562-770B-4BCD-BC45-EEE82DE99B19}"/>
  <sortState xmlns:xlrd2="http://schemas.microsoft.com/office/spreadsheetml/2017/richdata2" ref="A4:F156">
    <sortCondition ref="A4:A156"/>
  </sortState>
  <phoneticPr fontId="12" type="noConversion"/>
  <conditionalFormatting sqref="A1:A1048576">
    <cfRule type="duplicateValues" dxfId="4" priority="2"/>
  </conditionalFormatting>
  <hyperlinks>
    <hyperlink ref="F173" r:id="rId1" xr:uid="{D8C76785-8D5D-4301-85A6-7CAFBC2F6128}"/>
    <hyperlink ref="F238" r:id="rId2" xr:uid="{510FE656-A89A-49F8-89F5-508DCD743B61}"/>
    <hyperlink ref="F33" r:id="rId3" xr:uid="{7A2DD31A-2BFC-44FE-B20D-58634E404A61}"/>
    <hyperlink ref="F219" r:id="rId4" xr:uid="{8F802041-390A-493D-BB42-13F55FCF8ED1}"/>
    <hyperlink ref="F228" r:id="rId5" xr:uid="{FBB202FB-7EBA-4D9B-921B-0E6B0479A794}"/>
    <hyperlink ref="F100" r:id="rId6" xr:uid="{FD5787F3-4A81-427A-BE2B-449C91BA14CE}"/>
    <hyperlink ref="F242" r:id="rId7" xr:uid="{88172015-FD8A-454D-93F6-E00E638AB4D8}"/>
    <hyperlink ref="F246" r:id="rId8" xr:uid="{9C96AF86-6284-409F-BE95-65BBD8F859FD}"/>
    <hyperlink ref="F249" r:id="rId9" xr:uid="{F6749714-77FF-4227-A436-64E3EB158BFD}"/>
    <hyperlink ref="F250" r:id="rId10" xr:uid="{6D14BB79-99E6-44FD-8284-5FE00296F8A5}"/>
    <hyperlink ref="F126" r:id="rId11" xr:uid="{7CBFCCD1-3EE9-4B1E-B818-3D4D578BF243}"/>
    <hyperlink ref="F211" r:id="rId12" xr:uid="{988D7331-234F-4C5E-9793-214BD03646FF}"/>
    <hyperlink ref="F217" r:id="rId13" location="Wat_is_beveiliging.3F" xr:uid="{0ED578DC-4A34-4F62-9109-46906D2467AA}"/>
    <hyperlink ref="F73" r:id="rId14" xr:uid="{094070ED-D30B-40C6-A70C-BE45EB0E9BB6}"/>
    <hyperlink ref="F207" r:id="rId15" xr:uid="{6A0265E8-0EBB-4EB8-A267-7EB177150AF4}"/>
    <hyperlink ref="F134" r:id="rId16" xr:uid="{3B798538-5622-4493-A8DE-8A3AC09698A4}"/>
    <hyperlink ref="F29" r:id="rId17" xr:uid="{49D2106D-204C-4914-8C65-0ED2DAFED9B9}"/>
    <hyperlink ref="F150" r:id="rId18" xr:uid="{E6A8E436-2CB5-4949-B267-BB1A75178FB1}"/>
    <hyperlink ref="F31" r:id="rId19" xr:uid="{25C6125F-7926-44D8-80FA-0D12BECC5FA2}"/>
    <hyperlink ref="F167" r:id="rId20" xr:uid="{4A8033A1-7107-49BF-A391-9FF25B56D1EF}"/>
    <hyperlink ref="F82" r:id="rId21" xr:uid="{63B66447-68E3-457C-AEFB-D88343829ED6}"/>
    <hyperlink ref="F65" r:id="rId22" xr:uid="{ACBDDF77-10B5-45B1-85A2-0E5D7DCE932F}"/>
    <hyperlink ref="F231" r:id="rId23" xr:uid="{6FB5D4B9-5D2A-4A6C-AEC1-AB42CA5DEC90}"/>
    <hyperlink ref="F160" r:id="rId24" xr:uid="{3B43E907-626F-427E-AE1B-F489EFAB6C9E}"/>
    <hyperlink ref="F88" r:id="rId25" xr:uid="{1C44EF57-3172-43CE-ACB7-D9C3587ECC41}"/>
    <hyperlink ref="F28" r:id="rId26" xr:uid="{9D002A5F-6B26-4D50-9861-62A42FFC4EFE}"/>
    <hyperlink ref="F99" r:id="rId27" xr:uid="{F191E029-E533-4EAD-B547-FEC93731C8E2}"/>
    <hyperlink ref="F94" r:id="rId28" xr:uid="{FD66F158-03DC-44AF-B97C-23251CD80513}"/>
    <hyperlink ref="F38" r:id="rId29" xr:uid="{6FBCE872-131D-4A43-AAF3-CDCEAC27E882}"/>
    <hyperlink ref="F96" r:id="rId30" xr:uid="{B2924D2A-3FBF-4ED0-AC5F-F510EB3D1E97}"/>
    <hyperlink ref="F128" r:id="rId31" xr:uid="{0BA48DE4-9E9E-4EE5-B660-BAF9730E64FE}"/>
    <hyperlink ref="F117" r:id="rId32" xr:uid="{84EBEE02-1451-4A05-9382-B71C86E85D7E}"/>
    <hyperlink ref="F116" r:id="rId33" xr:uid="{910394B4-5B27-42B7-8E64-A461DFB2350D}"/>
    <hyperlink ref="F118" r:id="rId34" xr:uid="{6E68F51D-6AE1-431F-B054-ACD26E41CEC5}"/>
    <hyperlink ref="F239" r:id="rId35" xr:uid="{0A24499D-1FA2-4C0A-BEFE-077B80FC4A5C}"/>
    <hyperlink ref="F138" r:id="rId36" xr:uid="{EAA558B1-2E20-4710-8E11-7BE4C161C593}"/>
    <hyperlink ref="F253" r:id="rId37" xr:uid="{5E2D807D-B701-4409-AD65-85CF6D39648F}"/>
    <hyperlink ref="F139" r:id="rId38" xr:uid="{9D0AD50C-6672-4587-A4D3-FE2E561C5F81}"/>
    <hyperlink ref="F197" r:id="rId39" xr:uid="{DF5B9D96-4E97-481E-8E9E-9A888504D869}"/>
    <hyperlink ref="F243" r:id="rId40" xr:uid="{9609123F-1FA7-4314-99B1-DD1572817D35}"/>
    <hyperlink ref="F247" r:id="rId41" xr:uid="{4D43A483-3344-42C0-9862-19BE53B8CF23}"/>
    <hyperlink ref="F124" r:id="rId42" xr:uid="{A8CB7F05-B854-4918-9C3C-5F23C3B6A76A}"/>
    <hyperlink ref="F108" r:id="rId43" xr:uid="{1316686B-D728-4272-AED4-E6596AFA4383}"/>
    <hyperlink ref="F107" r:id="rId44" xr:uid="{9243801D-D394-41B5-B51F-F03A6B526401}"/>
    <hyperlink ref="F103" r:id="rId45" xr:uid="{9A0DA787-37A5-4B34-94C6-034E30A2EE47}"/>
    <hyperlink ref="F169" r:id="rId46" xr:uid="{0E7B643E-1ACA-4798-A24B-714C191242E3}"/>
    <hyperlink ref="F180" r:id="rId47" xr:uid="{011BE8ED-A3F6-4379-9F67-6FF798A30B84}"/>
    <hyperlink ref="F136" r:id="rId48" xr:uid="{E5112BC3-94B3-4B2B-9C55-D2D82CE056E9}"/>
    <hyperlink ref="F44" r:id="rId49" xr:uid="{23632B85-4EEF-4328-B05A-71739470D95E}"/>
    <hyperlink ref="F87" r:id="rId50" xr:uid="{4DBC9A60-6E71-40A5-9DEC-96AAC8B2A70B}"/>
    <hyperlink ref="F89" r:id="rId51" xr:uid="{AD91753A-711E-4C45-B548-5751A6EE05E1}"/>
    <hyperlink ref="F186" r:id="rId52" xr:uid="{88D52231-0654-4F27-870A-E5F6AD91748F}"/>
    <hyperlink ref="F7" r:id="rId53" xr:uid="{8073B658-8D6E-4A46-9332-20B25602D87F}"/>
    <hyperlink ref="F176" r:id="rId54" xr:uid="{CCF9CCD4-9C8A-4553-B62E-9DFD74684484}"/>
    <hyperlink ref="F19" r:id="rId55" xr:uid="{FE2181B6-389B-40FD-89C2-0CF19BD41429}"/>
    <hyperlink ref="F142" r:id="rId56" xr:uid="{215020C4-5CD3-404E-9260-C709B21F6611}"/>
    <hyperlink ref="F26" r:id="rId57" xr:uid="{A4021558-9EF7-4645-975D-7D81D4F411BD}"/>
    <hyperlink ref="F92" r:id="rId58" xr:uid="{1F05BF4C-93DB-45BC-A897-B7B401AC6274}"/>
    <hyperlink ref="F137" r:id="rId59" xr:uid="{94477A99-9D74-41B0-9E1D-8F428A00C7A1}"/>
    <hyperlink ref="F93" r:id="rId60" xr:uid="{30DAEC97-FEF1-4F8F-B870-FC9B6B83AB1E}"/>
    <hyperlink ref="F18" r:id="rId61" xr:uid="{6DDE39FA-4F34-4171-B80C-E73B5D36CC88}"/>
    <hyperlink ref="F159" r:id="rId62" xr:uid="{4EE5EBED-C390-4E80-942F-A52A1A36D8CE}"/>
    <hyperlink ref="F196" r:id="rId63" xr:uid="{A5946D80-2194-4DB6-83AD-BE8F717B249A}"/>
    <hyperlink ref="F147" r:id="rId64" xr:uid="{1AED9AEC-80EF-4951-ADCA-289E8A810BDB}"/>
    <hyperlink ref="F148" r:id="rId65" xr:uid="{5176A381-1DB1-4890-ADC9-E48E98D94F84}"/>
    <hyperlink ref="F149" r:id="rId66" xr:uid="{B9B4641A-71B4-419E-9BF8-B2383A8A86EA}"/>
    <hyperlink ref="F45" r:id="rId67" xr:uid="{96E4B311-5E43-405C-98B1-B1226828D599}"/>
    <hyperlink ref="F187" r:id="rId68" xr:uid="{B460730F-F6BB-4FA5-AF62-4759C5438C4A}"/>
    <hyperlink ref="F232" r:id="rId69" xr:uid="{49B7F90E-E4B2-4523-8A71-B3C3F06C7C53}"/>
    <hyperlink ref="F112" r:id="rId70" xr:uid="{12763E1B-F86E-4A8B-BC11-D636E8F070FF}"/>
    <hyperlink ref="F20" r:id="rId71" xr:uid="{BBCA9EE3-1469-4B47-BE72-F6BB069091DB}"/>
    <hyperlink ref="F111" r:id="rId72" xr:uid="{B457C961-6A8C-4D0B-8D58-A5EBE30F1A56}"/>
    <hyperlink ref="F162" r:id="rId73" location="accordion-1104185322038331719-sect0-hoe-kan-ik-een-privteam-aanmaken-button" xr:uid="{4BEF38B2-AB4D-4177-8AD3-6BB0DDFE1760}"/>
    <hyperlink ref="F3" r:id="rId74" xr:uid="{75CA14D0-5D96-419C-9665-7184E8C91653}"/>
    <hyperlink ref="F220" r:id="rId75" xr:uid="{DF6BEDAD-DF9C-453C-9146-138AD529C395}"/>
    <hyperlink ref="F163" r:id="rId76" xr:uid="{E0BE8B00-FD8C-4CF6-8BD4-50C120A4A709}"/>
    <hyperlink ref="F42" r:id="rId77" xr:uid="{BDF34211-214A-4156-A0D8-79A0E8ABDBDE}"/>
    <hyperlink ref="F235" r:id="rId78" xr:uid="{EE6C01CD-F3C8-4B49-9EFC-7D12B32C232E}"/>
  </hyperlinks>
  <pageMargins left="0.7" right="0.7" top="0.75" bottom="0.75" header="0.3" footer="0.3"/>
  <pageSetup paperSize="9" orientation="portrait" horizontalDpi="200" verticalDpi="200" r:id="rId79"/>
  <legacyDrawing r:id="rId8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0B6CB-40C5-4264-BD0E-F86342E419BF}">
  <sheetPr>
    <tabColor theme="4" tint="-0.249977111117893"/>
  </sheetPr>
  <dimension ref="A1:D17"/>
  <sheetViews>
    <sheetView workbookViewId="0">
      <pane xSplit="1" ySplit="3" topLeftCell="B4" activePane="bottomRight" state="frozen"/>
      <selection pane="topRight" activeCell="B1" sqref="B1"/>
      <selection pane="bottomLeft" activeCell="A2" sqref="A2"/>
      <selection pane="bottomRight"/>
    </sheetView>
  </sheetViews>
  <sheetFormatPr defaultRowHeight="14.75" x14ac:dyDescent="0.75"/>
  <cols>
    <col min="1" max="1" width="39.5" bestFit="1" customWidth="1"/>
    <col min="2" max="2" width="6.7265625" customWidth="1"/>
    <col min="3" max="3" width="16.6328125" bestFit="1" customWidth="1"/>
    <col min="4" max="4" width="91.5" customWidth="1"/>
  </cols>
  <sheetData>
    <row r="1" spans="1:4" x14ac:dyDescent="0.75">
      <c r="A1" s="28" t="s">
        <v>732</v>
      </c>
      <c r="B1" s="26" t="s">
        <v>733</v>
      </c>
      <c r="C1" s="16"/>
      <c r="D1" s="22" t="str">
        <f>HYPERLINK("https://onzetaal.nl/taalloket/afkortingen-algemene-regels","Link naar de vuistregels voor de spelling van afkortingen (bron: OnzeTaal.nl)")</f>
        <v>Link naar de vuistregels voor de spelling van afkortingen (bron: OnzeTaal.nl)</v>
      </c>
    </row>
    <row r="2" spans="1:4" s="6" customFormat="1" ht="11" x14ac:dyDescent="0.6">
      <c r="A2" s="27"/>
      <c r="B2" s="26" t="s">
        <v>734</v>
      </c>
      <c r="C2" s="22"/>
      <c r="D2" s="22"/>
    </row>
    <row r="3" spans="1:4" x14ac:dyDescent="0.75">
      <c r="A3" s="1" t="s">
        <v>688</v>
      </c>
      <c r="B3" s="1" t="s">
        <v>730</v>
      </c>
      <c r="C3" s="1" t="s">
        <v>695</v>
      </c>
      <c r="D3" s="1" t="s">
        <v>689</v>
      </c>
    </row>
    <row r="4" spans="1:4" x14ac:dyDescent="0.75">
      <c r="A4" t="s">
        <v>686</v>
      </c>
      <c r="B4" t="s">
        <v>731</v>
      </c>
      <c r="C4" t="s">
        <v>696</v>
      </c>
      <c r="D4" s="21" t="s">
        <v>687</v>
      </c>
    </row>
    <row r="5" spans="1:4" x14ac:dyDescent="0.75">
      <c r="A5" t="s">
        <v>693</v>
      </c>
      <c r="B5" t="s">
        <v>731</v>
      </c>
      <c r="C5" t="s">
        <v>697</v>
      </c>
      <c r="D5" s="21" t="s">
        <v>694</v>
      </c>
    </row>
    <row r="6" spans="1:4" x14ac:dyDescent="0.75">
      <c r="A6" t="s">
        <v>705</v>
      </c>
      <c r="B6" t="s">
        <v>731</v>
      </c>
      <c r="C6" t="s">
        <v>697</v>
      </c>
      <c r="D6" s="21" t="s">
        <v>704</v>
      </c>
    </row>
    <row r="7" spans="1:4" x14ac:dyDescent="0.75">
      <c r="A7" t="s">
        <v>713</v>
      </c>
      <c r="B7" t="s">
        <v>731</v>
      </c>
      <c r="C7" t="s">
        <v>711</v>
      </c>
      <c r="D7" s="21" t="s">
        <v>712</v>
      </c>
    </row>
    <row r="8" spans="1:4" x14ac:dyDescent="0.75">
      <c r="A8" t="s">
        <v>716</v>
      </c>
      <c r="B8" t="s">
        <v>731</v>
      </c>
      <c r="C8" t="s">
        <v>717</v>
      </c>
      <c r="D8" s="21" t="s">
        <v>718</v>
      </c>
    </row>
    <row r="9" spans="1:4" x14ac:dyDescent="0.75">
      <c r="A9" t="s">
        <v>690</v>
      </c>
      <c r="B9" t="s">
        <v>731</v>
      </c>
      <c r="C9" t="s">
        <v>698</v>
      </c>
      <c r="D9" s="21" t="s">
        <v>691</v>
      </c>
    </row>
    <row r="10" spans="1:4" x14ac:dyDescent="0.75">
      <c r="A10" t="s">
        <v>700</v>
      </c>
      <c r="B10" t="s">
        <v>731</v>
      </c>
      <c r="C10" t="s">
        <v>698</v>
      </c>
      <c r="D10" s="21" t="s">
        <v>699</v>
      </c>
    </row>
    <row r="11" spans="1:4" x14ac:dyDescent="0.75">
      <c r="A11" t="s">
        <v>721</v>
      </c>
      <c r="B11" t="s">
        <v>731</v>
      </c>
      <c r="C11" t="s">
        <v>722</v>
      </c>
      <c r="D11" s="21" t="s">
        <v>723</v>
      </c>
    </row>
    <row r="12" spans="1:4" x14ac:dyDescent="0.75">
      <c r="A12" t="s">
        <v>720</v>
      </c>
      <c r="B12" t="s">
        <v>735</v>
      </c>
      <c r="C12" t="s">
        <v>706</v>
      </c>
      <c r="D12" s="21" t="s">
        <v>719</v>
      </c>
    </row>
    <row r="13" spans="1:4" x14ac:dyDescent="0.75">
      <c r="A13" t="s">
        <v>707</v>
      </c>
      <c r="B13" t="s">
        <v>731</v>
      </c>
      <c r="C13" t="s">
        <v>706</v>
      </c>
      <c r="D13" s="21" t="s">
        <v>708</v>
      </c>
    </row>
    <row r="14" spans="1:4" x14ac:dyDescent="0.75">
      <c r="A14" t="s">
        <v>715</v>
      </c>
      <c r="B14" t="s">
        <v>731</v>
      </c>
      <c r="C14" t="s">
        <v>701</v>
      </c>
      <c r="D14" s="21" t="s">
        <v>714</v>
      </c>
    </row>
    <row r="15" spans="1:4" x14ac:dyDescent="0.75">
      <c r="A15" t="s">
        <v>703</v>
      </c>
      <c r="B15" t="s">
        <v>731</v>
      </c>
      <c r="C15" t="s">
        <v>701</v>
      </c>
      <c r="D15" s="21" t="s">
        <v>702</v>
      </c>
    </row>
    <row r="16" spans="1:4" x14ac:dyDescent="0.75">
      <c r="A16" t="s">
        <v>709</v>
      </c>
      <c r="B16" t="s">
        <v>731</v>
      </c>
      <c r="C16" t="s">
        <v>701</v>
      </c>
      <c r="D16" s="21" t="s">
        <v>710</v>
      </c>
    </row>
    <row r="17" spans="1:4" x14ac:dyDescent="0.75">
      <c r="A17" t="s">
        <v>729</v>
      </c>
      <c r="B17" t="s">
        <v>735</v>
      </c>
      <c r="C17" t="s">
        <v>725</v>
      </c>
      <c r="D17" s="21" t="s">
        <v>726</v>
      </c>
    </row>
  </sheetData>
  <autoFilter ref="A3:D3" xr:uid="{B7E0B6CB-40C5-4264-BD0E-F86342E419BF}"/>
  <sortState xmlns:xlrd2="http://schemas.microsoft.com/office/spreadsheetml/2017/richdata2" ref="A4:D16">
    <sortCondition ref="C4:C16"/>
    <sortCondition ref="D4:D16"/>
  </sortState>
  <conditionalFormatting sqref="B1">
    <cfRule type="duplicateValues" dxfId="3" priority="1"/>
  </conditionalFormatting>
  <conditionalFormatting sqref="B2 A1">
    <cfRule type="duplicateValues" dxfId="2" priority="5"/>
  </conditionalFormatting>
  <conditionalFormatting sqref="C2">
    <cfRule type="duplicateValues" dxfId="1" priority="4"/>
  </conditionalFormatting>
  <conditionalFormatting sqref="D1:D2">
    <cfRule type="duplicateValues" dxfId="0" priority="2"/>
  </conditionalFormatting>
  <hyperlinks>
    <hyperlink ref="D4" r:id="rId1" xr:uid="{423CE955-4D46-4973-98CD-3B8944A507BF}"/>
    <hyperlink ref="D9" r:id="rId2" xr:uid="{0801AC47-CA0B-41C9-ADFD-6A4D003ED008}"/>
    <hyperlink ref="D5" r:id="rId3" xr:uid="{F70C6B4B-0AA0-4493-A2E8-7C6C0D47D677}"/>
    <hyperlink ref="D10" r:id="rId4" xr:uid="{AC055558-67B3-4524-9E5F-82E7AB2DF1BD}"/>
    <hyperlink ref="D15" r:id="rId5" xr:uid="{DCA550A7-2D83-469C-8A53-08E00799480C}"/>
    <hyperlink ref="D6" r:id="rId6" xr:uid="{CDA30C11-BE3D-46DE-B4CD-BB04419C5C27}"/>
    <hyperlink ref="D13" r:id="rId7" xr:uid="{0E2FAE8E-57AF-47E5-9DAD-CACAA8AFFC20}"/>
    <hyperlink ref="D16" r:id="rId8" xr:uid="{C74F9B67-E9AD-4DE4-BA5A-E770C948C5C9}"/>
    <hyperlink ref="D7" r:id="rId9" xr:uid="{DE0DAAEF-40A5-481D-85BB-B24142C5957D}"/>
    <hyperlink ref="D14" r:id="rId10" xr:uid="{61935E31-E0A4-43C3-9BD9-DF25AEDCDAFC}"/>
    <hyperlink ref="D8" r:id="rId11" xr:uid="{0CC3551C-0824-41CF-B72B-2094207A6BC7}"/>
    <hyperlink ref="D12" r:id="rId12" xr:uid="{863DFA88-734B-4E7B-8A14-411F779C5A09}"/>
    <hyperlink ref="D11" r:id="rId13" xr:uid="{BF3DD0C6-FEF9-44D4-A1CB-153E97D2D1CD}"/>
    <hyperlink ref="D17" r:id="rId14" xr:uid="{44381CFB-E527-43AB-A230-D4DEF1803C79}"/>
  </hyperlinks>
  <pageMargins left="0.7" right="0.7" top="0.75" bottom="0.75" header="0.3" footer="0.3"/>
  <legacyDrawing r:id="rId1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DFF35-9FE4-4F3E-BFBB-109EC8088849}">
  <dimension ref="A1"/>
  <sheetViews>
    <sheetView workbookViewId="0"/>
  </sheetViews>
  <sheetFormatPr defaultRowHeight="14.75" x14ac:dyDescent="0.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3</vt:i4>
      </vt:variant>
    </vt:vector>
  </HeadingPairs>
  <TitlesOfParts>
    <vt:vector size="3" baseType="lpstr">
      <vt:lpstr>Afkortingenlijst minSZW</vt:lpstr>
      <vt:lpstr>Andere lijsten</vt:lpstr>
      <vt:lpstr>Blad1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Raph de Rooij</dc:creator>
  <cp:lastModifiedBy>Raph de Rooij</cp:lastModifiedBy>
  <dcterms:created xsi:type="dcterms:W3CDTF">2022-12-22T15:21:21Z</dcterms:created>
  <dcterms:modified xsi:type="dcterms:W3CDTF">2024-04-09T11:57:13Z</dcterms:modified>
</cp:coreProperties>
</file>